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2240" windowHeight="8415"/>
  </bookViews>
  <sheets>
    <sheet name="TIGER Budget" sheetId="3" r:id="rId1"/>
  </sheets>
  <calcPr calcId="125725"/>
</workbook>
</file>

<file path=xl/calcChain.xml><?xml version="1.0" encoding="utf-8"?>
<calcChain xmlns="http://schemas.openxmlformats.org/spreadsheetml/2006/main">
  <c r="L27" i="3"/>
  <c r="L26"/>
  <c r="L25"/>
  <c r="L24"/>
  <c r="L23"/>
  <c r="L22"/>
  <c r="L21"/>
  <c r="L20"/>
  <c r="L19"/>
  <c r="J19" s="1"/>
  <c r="I28"/>
  <c r="J25"/>
  <c r="K27"/>
  <c r="J26"/>
  <c r="K24"/>
  <c r="K23"/>
  <c r="J22"/>
  <c r="K21"/>
  <c r="K20"/>
  <c r="I13"/>
  <c r="I12"/>
  <c r="J21"/>
  <c r="J23"/>
  <c r="I14"/>
  <c r="I11"/>
  <c r="I10"/>
  <c r="B5"/>
  <c r="L4" s="1"/>
  <c r="K25" l="1"/>
  <c r="J20"/>
  <c r="J28" s="1"/>
  <c r="J27"/>
  <c r="J24"/>
  <c r="K22"/>
  <c r="K19"/>
  <c r="K28" s="1"/>
  <c r="K26"/>
  <c r="L28"/>
  <c r="I15"/>
  <c r="I4"/>
  <c r="K4"/>
  <c r="J4"/>
  <c r="J13" l="1"/>
  <c r="J10"/>
  <c r="J12"/>
  <c r="J11"/>
  <c r="K11"/>
  <c r="K10"/>
  <c r="J9"/>
  <c r="K9" s="1"/>
  <c r="M28"/>
  <c r="J15" l="1"/>
  <c r="K15"/>
  <c r="L15"/>
  <c r="M15" l="1"/>
  <c r="M31" l="1"/>
  <c r="M32" s="1"/>
  <c r="M33" l="1"/>
</calcChain>
</file>

<file path=xl/comments1.xml><?xml version="1.0" encoding="utf-8"?>
<comments xmlns="http://schemas.openxmlformats.org/spreadsheetml/2006/main">
  <authors>
    <author>Karyn M. Warsow</author>
    <author>Peer Reviewer</author>
  </authors>
  <commentList>
    <comment ref="C10" authorId="0">
      <text>
        <r>
          <rPr>
            <b/>
            <sz val="9"/>
            <color indexed="81"/>
            <rFont val="Tahoma"/>
            <charset val="1"/>
          </rPr>
          <t>Karyn M. Warsow:</t>
        </r>
        <r>
          <rPr>
            <sz val="9"/>
            <color indexed="81"/>
            <rFont val="Tahoma"/>
            <charset val="1"/>
          </rPr>
          <t xml:space="preserve">
Anticipated 100 hours to complete the process @ $40.00/hr</t>
        </r>
      </text>
    </comment>
    <comment ref="C11" authorId="0">
      <text>
        <r>
          <rPr>
            <b/>
            <sz val="9"/>
            <color indexed="81"/>
            <rFont val="Tahoma"/>
            <charset val="1"/>
          </rPr>
          <t>Karyn M. Warsow:</t>
        </r>
        <r>
          <rPr>
            <sz val="9"/>
            <color indexed="81"/>
            <rFont val="Tahoma"/>
            <charset val="1"/>
          </rPr>
          <t xml:space="preserve">
Estimated at 1hr/week</t>
        </r>
      </text>
    </comment>
    <comment ref="C12" authorId="0">
      <text>
        <r>
          <rPr>
            <b/>
            <sz val="9"/>
            <color indexed="81"/>
            <rFont val="Tahoma"/>
            <charset val="1"/>
          </rPr>
          <t>Karyn M. Warsow:</t>
        </r>
        <r>
          <rPr>
            <sz val="9"/>
            <color indexed="81"/>
            <rFont val="Tahoma"/>
            <charset val="1"/>
          </rPr>
          <t xml:space="preserve">
Estimated at 4 hours/week</t>
        </r>
      </text>
    </comment>
    <comment ref="C13" authorId="0">
      <text>
        <r>
          <rPr>
            <b/>
            <sz val="9"/>
            <color indexed="81"/>
            <rFont val="Tahoma"/>
            <charset val="1"/>
          </rPr>
          <t>Karyn M. Warsow:</t>
        </r>
        <r>
          <rPr>
            <sz val="9"/>
            <color indexed="81"/>
            <rFont val="Tahoma"/>
            <charset val="1"/>
          </rPr>
          <t xml:space="preserve">
Estimated at 2hr/week</t>
        </r>
      </text>
    </comment>
    <comment ref="C14" authorId="0">
      <text>
        <r>
          <rPr>
            <b/>
            <sz val="9"/>
            <color indexed="81"/>
            <rFont val="Tahoma"/>
            <charset val="1"/>
          </rPr>
          <t>Karyn M. Warsow:</t>
        </r>
        <r>
          <rPr>
            <sz val="9"/>
            <color indexed="81"/>
            <rFont val="Tahoma"/>
            <charset val="1"/>
          </rPr>
          <t xml:space="preserve">
Estimated at 4hr/week plus $25,000 for construction related cost estimates</t>
        </r>
      </text>
    </comment>
    <comment ref="L17" authorId="1">
      <text>
        <r>
          <rPr>
            <sz val="9"/>
            <color indexed="81"/>
            <rFont val="Tahoma"/>
            <family val="2"/>
          </rPr>
          <t>A 19% contingency (15% construction and 4% inflation) has been added to allow for future increases in cost versus current cost estimates (2011).</t>
        </r>
      </text>
    </comment>
  </commentList>
</comments>
</file>

<file path=xl/sharedStrings.xml><?xml version="1.0" encoding="utf-8"?>
<sst xmlns="http://schemas.openxmlformats.org/spreadsheetml/2006/main" count="61" uniqueCount="50">
  <si>
    <t>TOTAL</t>
  </si>
  <si>
    <t>Fringe</t>
  </si>
  <si>
    <t>Outreach/Media Specialist</t>
  </si>
  <si>
    <t>yes</t>
  </si>
  <si>
    <t>Project Begin Date:</t>
  </si>
  <si>
    <t xml:space="preserve">Non-Personnel Inflation Rate: </t>
  </si>
  <si>
    <t>Project End Date:</t>
  </si>
  <si>
    <t>Number of years:</t>
  </si>
  <si>
    <t>PERSONNEL</t>
  </si>
  <si>
    <t>Title</t>
  </si>
  <si>
    <t>Current Salary</t>
  </si>
  <si>
    <t>Requested Salary</t>
  </si>
  <si>
    <t>Fringe Rate</t>
  </si>
  <si>
    <t>TOTALS</t>
  </si>
  <si>
    <t xml:space="preserve">TOTAL DIRECT COSTS </t>
  </si>
  <si>
    <t>TOTAL REQUESTED</t>
  </si>
  <si>
    <t>FY 2012</t>
  </si>
  <si>
    <t>Hiring Entity</t>
  </si>
  <si>
    <t>Inflation Factor</t>
  </si>
  <si>
    <t>% Effort</t>
  </si>
  <si>
    <t>CONSULTANT SUBTOTAL</t>
  </si>
  <si>
    <t xml:space="preserve">Construction </t>
  </si>
  <si>
    <t>Design Engineering</t>
  </si>
  <si>
    <t>Contruction Engineering</t>
  </si>
  <si>
    <t>125/hr</t>
  </si>
  <si>
    <t>Green Corridor &amp; Commercial Retail District Re-Development</t>
  </si>
  <si>
    <t>Certified Public Accountant</t>
  </si>
  <si>
    <t>Mullett Township</t>
  </si>
  <si>
    <t>CONSULTANTS</t>
  </si>
  <si>
    <t>Grant Oversight/Regulatory Compliance</t>
  </si>
  <si>
    <t>TOPINABEE GREEN CORRIDOR</t>
  </si>
  <si>
    <t>85/hr</t>
  </si>
  <si>
    <t>150/hr</t>
  </si>
  <si>
    <t>Mainline Pavement</t>
  </si>
  <si>
    <t>Environmental Review</t>
  </si>
  <si>
    <t>N/A</t>
  </si>
  <si>
    <t>Non-Motorized</t>
  </si>
  <si>
    <t>Drainage</t>
  </si>
  <si>
    <t>Maintaining Traffic</t>
  </si>
  <si>
    <t>Permanent Traffic Control Devices</t>
  </si>
  <si>
    <t>Environmental</t>
  </si>
  <si>
    <t>Electrical</t>
  </si>
  <si>
    <t>Micellaneous</t>
  </si>
  <si>
    <t>HDR Economic Analysis</t>
  </si>
  <si>
    <t>40/hr</t>
  </si>
  <si>
    <t>Legal</t>
  </si>
  <si>
    <t>Topinabee TIGER III Budget Worksheet</t>
  </si>
  <si>
    <t>FY 2013</t>
  </si>
  <si>
    <t>ROW: Grade Permitting</t>
  </si>
  <si>
    <t xml:space="preserve">Construction Contingency (10%) </t>
  </si>
</sst>
</file>

<file path=xl/styles.xml><?xml version="1.0" encoding="utf-8"?>
<styleSheet xmlns="http://schemas.openxmlformats.org/spreadsheetml/2006/main">
  <numFmts count="6">
    <numFmt numFmtId="6" formatCode="&quot;$&quot;#,##0_);[Red]\(&quot;$&quot;#,##0\)"/>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s>
  <fonts count="22">
    <font>
      <sz val="11"/>
      <color theme="1"/>
      <name val="Calibri"/>
      <family val="2"/>
      <scheme val="minor"/>
    </font>
    <font>
      <sz val="11"/>
      <color theme="1"/>
      <name val="Calibri"/>
      <family val="2"/>
      <scheme val="minor"/>
    </font>
    <font>
      <b/>
      <i/>
      <sz val="10"/>
      <color indexed="8"/>
      <name val="Arial"/>
      <family val="2"/>
    </font>
    <font>
      <sz val="10"/>
      <color indexed="8"/>
      <name val="Arial"/>
      <family val="2"/>
    </font>
    <font>
      <b/>
      <sz val="10"/>
      <color indexed="18"/>
      <name val="Arial"/>
      <family val="2"/>
    </font>
    <font>
      <sz val="10"/>
      <color indexed="18"/>
      <name val="Arial"/>
      <family val="2"/>
    </font>
    <font>
      <sz val="10"/>
      <name val="Arial"/>
      <family val="2"/>
    </font>
    <font>
      <i/>
      <sz val="10"/>
      <color indexed="8"/>
      <name val="Arial"/>
      <family val="2"/>
    </font>
    <font>
      <i/>
      <sz val="10"/>
      <color indexed="18"/>
      <name val="Arial"/>
      <family val="2"/>
    </font>
    <font>
      <b/>
      <sz val="10"/>
      <color indexed="8"/>
      <name val="Arial"/>
      <family val="2"/>
    </font>
    <font>
      <b/>
      <sz val="10"/>
      <name val="Arial"/>
      <family val="2"/>
    </font>
    <font>
      <b/>
      <i/>
      <sz val="16"/>
      <name val="Arial"/>
      <family val="2"/>
    </font>
    <font>
      <b/>
      <sz val="10"/>
      <color theme="1"/>
      <name val="Arial"/>
      <family val="2"/>
    </font>
    <font>
      <b/>
      <sz val="10"/>
      <color theme="4" tint="-0.249977111117893"/>
      <name val="Arial"/>
      <family val="2"/>
    </font>
    <font>
      <sz val="9"/>
      <color indexed="81"/>
      <name val="Tahoma"/>
      <family val="2"/>
    </font>
    <font>
      <b/>
      <sz val="10"/>
      <color rgb="FF002060"/>
      <name val="Arial"/>
      <family val="2"/>
    </font>
    <font>
      <sz val="10"/>
      <color rgb="FF002060"/>
      <name val="Arial"/>
      <family val="2"/>
    </font>
    <font>
      <sz val="10"/>
      <color theme="1"/>
      <name val="Arial"/>
      <family val="2"/>
    </font>
    <font>
      <sz val="9"/>
      <color indexed="81"/>
      <name val="Tahoma"/>
      <charset val="1"/>
    </font>
    <font>
      <b/>
      <sz val="9"/>
      <color indexed="81"/>
      <name val="Tahoma"/>
      <charset val="1"/>
    </font>
    <font>
      <i/>
      <sz val="16"/>
      <name val="Arial"/>
      <family val="2"/>
    </font>
    <font>
      <sz val="16"/>
      <color indexed="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3" fillId="0" borderId="0" xfId="0" applyFont="1" applyFill="1"/>
    <xf numFmtId="0" fontId="4" fillId="0" borderId="0" xfId="0" applyFont="1" applyFill="1"/>
    <xf numFmtId="0" fontId="3" fillId="0" borderId="0" xfId="0" applyNumberFormat="1" applyFont="1" applyFill="1"/>
    <xf numFmtId="0" fontId="7" fillId="0" borderId="0" xfId="0" applyFont="1" applyFill="1" applyAlignment="1">
      <alignment horizontal="center"/>
    </xf>
    <xf numFmtId="0" fontId="3" fillId="0" borderId="0" xfId="0" applyFont="1" applyFill="1" applyBorder="1"/>
    <xf numFmtId="0" fontId="8" fillId="0" borderId="0" xfId="0" applyFont="1" applyFill="1" applyBorder="1"/>
    <xf numFmtId="0" fontId="9" fillId="0" borderId="0" xfId="0" applyFont="1" applyFill="1" applyBorder="1" applyAlignment="1">
      <alignment horizontal="center"/>
    </xf>
    <xf numFmtId="0" fontId="9" fillId="0" borderId="0" xfId="0" applyFont="1" applyFill="1" applyBorder="1"/>
    <xf numFmtId="166" fontId="3" fillId="0" borderId="6" xfId="1" applyNumberFormat="1" applyFont="1" applyFill="1" applyBorder="1" applyAlignment="1">
      <alignment horizontal="center"/>
    </xf>
    <xf numFmtId="165" fontId="3" fillId="0" borderId="0" xfId="0" applyNumberFormat="1" applyFont="1" applyFill="1" applyBorder="1"/>
    <xf numFmtId="166" fontId="3" fillId="0" borderId="5" xfId="1" applyNumberFormat="1" applyFont="1" applyFill="1" applyBorder="1" applyAlignment="1">
      <alignment horizontal="center"/>
    </xf>
    <xf numFmtId="0" fontId="6" fillId="0" borderId="0" xfId="0" applyFont="1" applyFill="1"/>
    <xf numFmtId="0" fontId="3" fillId="2" borderId="0" xfId="0" applyFont="1" applyFill="1"/>
    <xf numFmtId="0" fontId="3" fillId="2" borderId="0" xfId="0" applyFont="1" applyFill="1" applyBorder="1"/>
    <xf numFmtId="165" fontId="6" fillId="0" borderId="6" xfId="2" applyNumberFormat="1" applyFont="1" applyBorder="1"/>
    <xf numFmtId="166" fontId="9" fillId="0" borderId="7" xfId="1" applyNumberFormat="1" applyFont="1" applyFill="1" applyBorder="1" applyAlignment="1" applyProtection="1">
      <alignment horizontal="right"/>
      <protection locked="0"/>
    </xf>
    <xf numFmtId="165" fontId="10" fillId="0" borderId="6" xfId="2" applyNumberFormat="1" applyFont="1" applyBorder="1"/>
    <xf numFmtId="0" fontId="3" fillId="0" borderId="6" xfId="0" applyFont="1" applyFill="1" applyBorder="1"/>
    <xf numFmtId="165" fontId="9" fillId="0" borderId="0" xfId="0" applyNumberFormat="1" applyFont="1" applyFill="1" applyBorder="1"/>
    <xf numFmtId="164" fontId="12" fillId="2" borderId="6" xfId="0" applyNumberFormat="1" applyFont="1" applyFill="1" applyBorder="1" applyProtection="1">
      <protection locked="0"/>
    </xf>
    <xf numFmtId="0" fontId="10" fillId="2" borderId="6" xfId="0" applyFont="1" applyFill="1" applyBorder="1"/>
    <xf numFmtId="0" fontId="12" fillId="2" borderId="6" xfId="0" applyNumberFormat="1" applyFont="1" applyFill="1" applyBorder="1" applyAlignment="1" applyProtection="1">
      <alignment horizontal="right"/>
      <protection locked="0"/>
    </xf>
    <xf numFmtId="0" fontId="4" fillId="0" borderId="6" xfId="0" applyFont="1" applyFill="1" applyBorder="1" applyAlignment="1">
      <alignment horizontal="left"/>
    </xf>
    <xf numFmtId="165" fontId="9" fillId="0" borderId="6" xfId="2" applyNumberFormat="1" applyFont="1" applyFill="1" applyBorder="1" applyAlignment="1">
      <alignment horizontal="center"/>
    </xf>
    <xf numFmtId="9" fontId="9" fillId="2" borderId="6" xfId="3" quotePrefix="1" applyFont="1" applyFill="1" applyBorder="1" applyAlignment="1" applyProtection="1">
      <alignment horizontal="center"/>
      <protection locked="0"/>
    </xf>
    <xf numFmtId="0" fontId="4" fillId="2" borderId="6" xfId="0" applyFont="1" applyFill="1" applyBorder="1" applyAlignment="1">
      <alignment horizontal="left"/>
    </xf>
    <xf numFmtId="0" fontId="4" fillId="2" borderId="6" xfId="0" applyFont="1" applyFill="1" applyBorder="1"/>
    <xf numFmtId="0" fontId="5" fillId="2" borderId="6" xfId="0" applyFont="1" applyFill="1" applyBorder="1"/>
    <xf numFmtId="166" fontId="3" fillId="2" borderId="14" xfId="1" applyNumberFormat="1" applyFont="1" applyFill="1" applyBorder="1" applyAlignment="1" applyProtection="1">
      <alignment horizontal="center"/>
    </xf>
    <xf numFmtId="166" fontId="3" fillId="2" borderId="6" xfId="1" applyNumberFormat="1" applyFont="1" applyFill="1" applyBorder="1" applyAlignment="1" applyProtection="1">
      <alignment horizontal="center"/>
    </xf>
    <xf numFmtId="166" fontId="9" fillId="2" borderId="6" xfId="0" applyNumberFormat="1" applyFont="1" applyFill="1" applyBorder="1" applyProtection="1"/>
    <xf numFmtId="166" fontId="9" fillId="2" borderId="5" xfId="0" applyNumberFormat="1" applyFont="1" applyFill="1" applyBorder="1" applyProtection="1"/>
    <xf numFmtId="0" fontId="9" fillId="0" borderId="0" xfId="0" applyFont="1" applyFill="1" applyBorder="1" applyAlignment="1"/>
    <xf numFmtId="9" fontId="6" fillId="0" borderId="6" xfId="0" applyNumberFormat="1" applyFont="1" applyFill="1" applyBorder="1" applyAlignment="1">
      <alignment horizontal="right"/>
    </xf>
    <xf numFmtId="0" fontId="6" fillId="0" borderId="6" xfId="0" applyFont="1" applyFill="1" applyBorder="1" applyAlignment="1">
      <alignment horizontal="right"/>
    </xf>
    <xf numFmtId="0" fontId="15" fillId="2" borderId="5" xfId="0" applyFont="1" applyFill="1" applyBorder="1" applyAlignment="1">
      <alignment horizontal="left" vertical="center"/>
    </xf>
    <xf numFmtId="0" fontId="15" fillId="2" borderId="5" xfId="0" applyFont="1" applyFill="1" applyBorder="1" applyAlignment="1">
      <alignment vertical="center"/>
    </xf>
    <xf numFmtId="0" fontId="15" fillId="2" borderId="5" xfId="0" applyFont="1" applyFill="1" applyBorder="1" applyAlignment="1">
      <alignment horizontal="center" vertical="center" wrapText="1"/>
    </xf>
    <xf numFmtId="0" fontId="15" fillId="2" borderId="5" xfId="0" applyFont="1" applyFill="1" applyBorder="1" applyAlignment="1">
      <alignment horizontal="center" vertical="center"/>
    </xf>
    <xf numFmtId="0" fontId="16" fillId="0" borderId="0" xfId="0" applyFont="1" applyFill="1" applyAlignment="1">
      <alignment vertical="center"/>
    </xf>
    <xf numFmtId="0" fontId="15" fillId="2" borderId="6" xfId="0" applyFont="1" applyFill="1" applyBorder="1"/>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6" fillId="0" borderId="6" xfId="0" applyFont="1" applyFill="1" applyBorder="1" applyAlignment="1">
      <alignment horizontal="left"/>
    </xf>
    <xf numFmtId="0" fontId="17" fillId="0" borderId="0" xfId="0" applyFont="1"/>
    <xf numFmtId="0" fontId="6" fillId="3" borderId="8"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6" fillId="3" borderId="8" xfId="0" applyFont="1" applyFill="1" applyBorder="1" applyAlignment="1">
      <alignment horizontal="left"/>
    </xf>
    <xf numFmtId="44" fontId="3" fillId="0" borderId="6" xfId="0" applyNumberFormat="1" applyFont="1" applyFill="1" applyBorder="1"/>
    <xf numFmtId="3" fontId="6" fillId="0" borderId="6" xfId="0" applyNumberFormat="1" applyFont="1" applyFill="1" applyBorder="1" applyAlignment="1">
      <alignment horizontal="right"/>
    </xf>
    <xf numFmtId="6" fontId="6" fillId="0" borderId="6" xfId="0" applyNumberFormat="1" applyFont="1" applyFill="1" applyBorder="1" applyAlignment="1">
      <alignment horizontal="right"/>
    </xf>
    <xf numFmtId="0" fontId="3" fillId="0" borderId="0" xfId="0" applyFont="1" applyFill="1" applyAlignment="1">
      <alignment wrapText="1"/>
    </xf>
    <xf numFmtId="166" fontId="9" fillId="0" borderId="6" xfId="1" applyNumberFormat="1" applyFont="1" applyFill="1" applyBorder="1" applyAlignment="1">
      <alignment horizontal="center"/>
    </xf>
    <xf numFmtId="0" fontId="17" fillId="0" borderId="0" xfId="0" applyFont="1" applyBorder="1"/>
    <xf numFmtId="9" fontId="16" fillId="2" borderId="5" xfId="3" applyFont="1" applyFill="1" applyBorder="1" applyAlignment="1" applyProtection="1">
      <alignment vertical="center" wrapText="1"/>
      <protection locked="0"/>
    </xf>
    <xf numFmtId="0" fontId="6" fillId="0" borderId="6" xfId="0" applyFont="1" applyFill="1" applyBorder="1" applyAlignment="1">
      <alignment horizontal="center" wrapText="1"/>
    </xf>
    <xf numFmtId="0" fontId="6" fillId="0" borderId="6" xfId="0" applyFont="1" applyFill="1" applyBorder="1" applyAlignment="1">
      <alignment horizontal="left" wrapText="1"/>
    </xf>
    <xf numFmtId="9" fontId="17" fillId="0" borderId="6" xfId="0" applyNumberFormat="1" applyFont="1" applyFill="1" applyBorder="1" applyAlignment="1">
      <alignment horizontal="right"/>
    </xf>
    <xf numFmtId="0" fontId="17" fillId="0" borderId="6" xfId="0" applyFont="1" applyFill="1" applyBorder="1" applyAlignment="1">
      <alignment horizontal="right"/>
    </xf>
    <xf numFmtId="0" fontId="6" fillId="0" borderId="6" xfId="0" applyFont="1" applyBorder="1" applyAlignment="1">
      <alignment horizontal="left"/>
    </xf>
    <xf numFmtId="9" fontId="17" fillId="0" borderId="6" xfId="0" applyNumberFormat="1" applyFont="1" applyBorder="1" applyAlignment="1">
      <alignment horizontal="right"/>
    </xf>
    <xf numFmtId="0" fontId="17" fillId="0" borderId="6" xfId="0" applyFont="1" applyBorder="1" applyAlignment="1">
      <alignment horizontal="right"/>
    </xf>
    <xf numFmtId="10" fontId="12" fillId="2" borderId="6" xfId="0" applyNumberFormat="1" applyFont="1" applyFill="1" applyBorder="1" applyAlignment="1">
      <alignment horizontal="center"/>
    </xf>
    <xf numFmtId="0" fontId="17" fillId="2" borderId="16" xfId="0" applyFont="1" applyFill="1" applyBorder="1" applyAlignment="1"/>
    <xf numFmtId="166" fontId="12" fillId="2" borderId="16" xfId="0" applyNumberFormat="1" applyFont="1" applyFill="1" applyBorder="1" applyAlignment="1"/>
    <xf numFmtId="0" fontId="21" fillId="2" borderId="0" xfId="0" applyFont="1" applyFill="1"/>
    <xf numFmtId="0" fontId="6" fillId="3" borderId="8" xfId="0" applyFont="1" applyFill="1" applyBorder="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11" fillId="2" borderId="26" xfId="0" applyFont="1" applyFill="1" applyBorder="1" applyAlignment="1">
      <alignment vertical="center"/>
    </xf>
    <xf numFmtId="0" fontId="20" fillId="2" borderId="2" xfId="0" applyFont="1" applyFill="1" applyBorder="1" applyAlignment="1">
      <alignment vertical="center"/>
    </xf>
    <xf numFmtId="0" fontId="4" fillId="0" borderId="0" xfId="0" applyFont="1" applyFill="1" applyAlignment="1">
      <alignment horizontal="right"/>
    </xf>
    <xf numFmtId="0" fontId="15" fillId="2" borderId="25" xfId="0" applyFont="1" applyFill="1" applyBorder="1" applyAlignment="1"/>
    <xf numFmtId="0" fontId="15" fillId="2" borderId="19" xfId="0" applyFont="1" applyFill="1" applyBorder="1" applyAlignment="1"/>
    <xf numFmtId="0" fontId="15" fillId="2" borderId="4" xfId="0" applyFont="1" applyFill="1" applyBorder="1" applyAlignment="1"/>
    <xf numFmtId="0" fontId="15" fillId="2" borderId="24" xfId="0" applyFont="1" applyFill="1" applyBorder="1" applyAlignment="1"/>
    <xf numFmtId="0" fontId="6" fillId="0" borderId="0" xfId="0" applyFont="1" applyFill="1" applyAlignment="1"/>
    <xf numFmtId="0" fontId="15" fillId="0" borderId="23" xfId="0" applyFont="1" applyFill="1" applyBorder="1" applyAlignment="1">
      <alignment horizontal="right"/>
    </xf>
    <xf numFmtId="0" fontId="15" fillId="0" borderId="21" xfId="0" applyFont="1" applyFill="1" applyBorder="1" applyAlignment="1">
      <alignment horizontal="right"/>
    </xf>
    <xf numFmtId="0" fontId="15" fillId="0" borderId="22" xfId="0" applyFont="1" applyFill="1" applyBorder="1" applyAlignment="1">
      <alignment horizontal="right"/>
    </xf>
    <xf numFmtId="0" fontId="6" fillId="3" borderId="8"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13" fillId="0" borderId="21" xfId="0" applyFont="1" applyFill="1" applyBorder="1" applyAlignment="1">
      <alignment horizontal="right"/>
    </xf>
    <xf numFmtId="0" fontId="13" fillId="2" borderId="23" xfId="0" applyFont="1" applyFill="1" applyBorder="1" applyAlignment="1">
      <alignment horizontal="left"/>
    </xf>
    <xf numFmtId="0" fontId="13" fillId="2" borderId="21" xfId="0" applyFont="1" applyFill="1" applyBorder="1" applyAlignment="1">
      <alignment horizontal="left"/>
    </xf>
    <xf numFmtId="0" fontId="13" fillId="2" borderId="22" xfId="0" applyFont="1" applyFill="1" applyBorder="1" applyAlignment="1">
      <alignment horizontal="left"/>
    </xf>
    <xf numFmtId="0" fontId="15" fillId="0" borderId="11" xfId="0" applyFont="1" applyFill="1" applyBorder="1" applyAlignment="1">
      <alignment horizontal="right"/>
    </xf>
    <xf numFmtId="0" fontId="15" fillId="0" borderId="12" xfId="0" applyFont="1" applyFill="1" applyBorder="1" applyAlignment="1">
      <alignment horizontal="right"/>
    </xf>
    <xf numFmtId="0" fontId="15" fillId="0" borderId="13" xfId="0" applyFont="1" applyFill="1" applyBorder="1" applyAlignment="1">
      <alignment horizontal="right"/>
    </xf>
    <xf numFmtId="0" fontId="15" fillId="0" borderId="15" xfId="0" applyFont="1" applyBorder="1" applyAlignment="1">
      <alignment horizontal="right"/>
    </xf>
    <xf numFmtId="0" fontId="15" fillId="0" borderId="9" xfId="0" applyFont="1" applyBorder="1" applyAlignment="1">
      <alignment horizontal="right"/>
    </xf>
    <xf numFmtId="0" fontId="15" fillId="0" borderId="10" xfId="0" applyFont="1" applyBorder="1" applyAlignment="1">
      <alignment horizontal="right"/>
    </xf>
    <xf numFmtId="0" fontId="15" fillId="0" borderId="8" xfId="0" applyFont="1" applyFill="1" applyBorder="1" applyAlignment="1">
      <alignment horizontal="right"/>
    </xf>
    <xf numFmtId="0" fontId="16" fillId="0" borderId="9" xfId="0" applyFont="1" applyBorder="1" applyAlignment="1"/>
    <xf numFmtId="0" fontId="16" fillId="0" borderId="10" xfId="0" applyFont="1" applyBorder="1" applyAlignment="1"/>
    <xf numFmtId="0" fontId="3" fillId="0" borderId="0" xfId="0" applyFont="1" applyFill="1" applyBorder="1" applyAlignment="1"/>
    <xf numFmtId="0" fontId="16" fillId="2" borderId="2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5" fillId="2" borderId="11"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15" fillId="0" borderId="18" xfId="0" applyFont="1" applyFill="1" applyBorder="1" applyAlignment="1">
      <alignment horizontal="right"/>
    </xf>
    <xf numFmtId="0" fontId="15" fillId="0" borderId="19" xfId="0" applyFont="1" applyFill="1" applyBorder="1" applyAlignment="1">
      <alignment horizontal="right"/>
    </xf>
    <xf numFmtId="0" fontId="15" fillId="0" borderId="17" xfId="0" applyFont="1" applyFill="1" applyBorder="1" applyAlignment="1">
      <alignment horizontal="right"/>
    </xf>
    <xf numFmtId="0" fontId="13" fillId="2" borderId="26" xfId="0" applyFont="1" applyFill="1" applyBorder="1" applyAlignment="1">
      <alignment horizontal="left"/>
    </xf>
    <xf numFmtId="0" fontId="13" fillId="2" borderId="2" xfId="0" applyFont="1" applyFill="1" applyBorder="1" applyAlignment="1">
      <alignment horizontal="left"/>
    </xf>
    <xf numFmtId="0" fontId="13" fillId="2" borderId="3" xfId="0" applyFont="1" applyFill="1" applyBorder="1" applyAlignment="1">
      <alignment horizontal="left"/>
    </xf>
    <xf numFmtId="0" fontId="15" fillId="0" borderId="9" xfId="0" applyFont="1" applyFill="1" applyBorder="1" applyAlignment="1">
      <alignment horizontal="right"/>
    </xf>
    <xf numFmtId="0" fontId="15" fillId="0" borderId="10" xfId="0" applyFont="1" applyFill="1" applyBorder="1" applyAlignment="1">
      <alignment horizontal="right"/>
    </xf>
    <xf numFmtId="0" fontId="12" fillId="0" borderId="6" xfId="0" applyFont="1" applyFill="1" applyBorder="1" applyAlignment="1">
      <alignment horizontal="left"/>
    </xf>
    <xf numFmtId="0" fontId="13" fillId="0" borderId="6" xfId="0" applyFont="1" applyFill="1" applyBorder="1" applyAlignment="1">
      <alignment horizontal="left"/>
    </xf>
    <xf numFmtId="0" fontId="10" fillId="2" borderId="8" xfId="0" applyFont="1" applyFill="1" applyBorder="1" applyAlignment="1">
      <alignment horizontal="left"/>
    </xf>
    <xf numFmtId="0" fontId="17" fillId="2" borderId="9" xfId="0" applyFont="1" applyFill="1" applyBorder="1" applyAlignment="1">
      <alignment horizontal="left"/>
    </xf>
    <xf numFmtId="0" fontId="17" fillId="2" borderId="10" xfId="0" applyFont="1"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66FFCC"/>
      <color rgb="FF66FFFF"/>
      <color rgb="FF99FFCC"/>
      <color rgb="FF99FF99"/>
      <color rgb="FF66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Q41"/>
  <sheetViews>
    <sheetView tabSelected="1" topLeftCell="A4" zoomScaleNormal="100" workbookViewId="0">
      <selection activeCell="K28" sqref="K28"/>
    </sheetView>
  </sheetViews>
  <sheetFormatPr defaultRowHeight="12.75"/>
  <cols>
    <col min="1" max="1" width="18.28515625" style="1" customWidth="1"/>
    <col min="2" max="2" width="35.7109375" style="1" customWidth="1"/>
    <col min="3" max="3" width="9.140625" style="1"/>
    <col min="4" max="4" width="11.5703125" style="1" customWidth="1"/>
    <col min="5" max="5" width="11.85546875" style="1" customWidth="1"/>
    <col min="6" max="8" width="9.140625" style="1"/>
    <col min="9" max="9" width="14.42578125" style="1" customWidth="1"/>
    <col min="10" max="11" width="12.5703125" style="1" customWidth="1"/>
    <col min="12" max="12" width="13.5703125" style="1" customWidth="1"/>
    <col min="13" max="13" width="15.28515625" style="1" customWidth="1"/>
    <col min="14" max="16384" width="9.140625" style="1"/>
  </cols>
  <sheetData>
    <row r="1" spans="1:69">
      <c r="A1" s="69"/>
      <c r="B1" s="70"/>
      <c r="C1" s="70"/>
      <c r="D1" s="70"/>
      <c r="E1" s="70"/>
      <c r="F1" s="70"/>
      <c r="G1" s="70"/>
      <c r="H1" s="70"/>
      <c r="I1" s="70"/>
      <c r="J1" s="70"/>
      <c r="K1" s="70"/>
      <c r="L1" s="70"/>
    </row>
    <row r="2" spans="1:69" s="67" customFormat="1" ht="39.75" customHeight="1">
      <c r="A2" s="71" t="s">
        <v>46</v>
      </c>
      <c r="B2" s="72"/>
      <c r="C2" s="72"/>
      <c r="D2" s="72"/>
      <c r="E2" s="72"/>
      <c r="F2" s="72"/>
      <c r="G2" s="72"/>
      <c r="H2" s="72"/>
      <c r="I2" s="72"/>
      <c r="J2" s="72"/>
      <c r="K2" s="72"/>
      <c r="L2" s="72"/>
    </row>
    <row r="3" spans="1:69">
      <c r="A3" s="21" t="s">
        <v>4</v>
      </c>
      <c r="B3" s="20">
        <v>40969</v>
      </c>
      <c r="E3" s="2"/>
      <c r="F3" s="26" t="s">
        <v>5</v>
      </c>
      <c r="G3" s="41"/>
      <c r="H3" s="28"/>
      <c r="I3" s="27"/>
      <c r="J3" s="25">
        <v>0.03</v>
      </c>
      <c r="K3" s="23"/>
      <c r="L3" s="24"/>
    </row>
    <row r="4" spans="1:69">
      <c r="A4" s="21" t="s">
        <v>6</v>
      </c>
      <c r="B4" s="20">
        <v>41639</v>
      </c>
      <c r="C4" s="3"/>
      <c r="D4" s="53"/>
      <c r="E4" s="73"/>
      <c r="F4" s="73"/>
      <c r="G4" s="73"/>
      <c r="H4" s="73"/>
      <c r="I4" s="4" t="str">
        <f>IF($B$5&gt;1,"yes","no")</f>
        <v>yes</v>
      </c>
      <c r="J4" s="4" t="str">
        <f>IF($B$5&gt;1,"yes","no")</f>
        <v>yes</v>
      </c>
      <c r="K4" s="4" t="str">
        <f>IF($B$5&gt;2,"yes","no")</f>
        <v>no</v>
      </c>
      <c r="L4" s="4" t="str">
        <f>IF($B$5&gt;3,"yes","no")</f>
        <v>no</v>
      </c>
    </row>
    <row r="5" spans="1:69" s="5" customFormat="1" ht="13.5" thickBot="1">
      <c r="A5" s="21" t="s">
        <v>7</v>
      </c>
      <c r="B5" s="22">
        <f>ROUND((B4-B3)/365,0)</f>
        <v>2</v>
      </c>
      <c r="C5" s="55"/>
      <c r="E5" s="6"/>
      <c r="F5" s="6"/>
      <c r="G5" s="6"/>
      <c r="I5" s="7" t="s">
        <v>16</v>
      </c>
      <c r="J5" s="7" t="s">
        <v>47</v>
      </c>
      <c r="K5" s="7"/>
      <c r="L5" s="7"/>
      <c r="M5" s="8" t="s">
        <v>0</v>
      </c>
    </row>
    <row r="6" spans="1:69" s="13" customFormat="1" ht="13.5" thickBot="1">
      <c r="A6" s="74" t="s">
        <v>8</v>
      </c>
      <c r="B6" s="75"/>
      <c r="C6" s="76"/>
      <c r="D6" s="76"/>
      <c r="E6" s="76"/>
      <c r="F6" s="76"/>
      <c r="G6" s="76"/>
      <c r="H6" s="76"/>
      <c r="I6" s="76"/>
      <c r="J6" s="76"/>
      <c r="K6" s="76"/>
      <c r="L6" s="77"/>
      <c r="M6" s="98"/>
      <c r="N6" s="5"/>
      <c r="O6" s="5"/>
      <c r="P6" s="5"/>
      <c r="Q6" s="5"/>
      <c r="R6" s="5"/>
      <c r="S6" s="5"/>
      <c r="T6" s="5"/>
      <c r="U6" s="5"/>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69" s="40" customFormat="1" ht="26.25" thickBot="1">
      <c r="A7" s="36" t="s">
        <v>17</v>
      </c>
      <c r="B7" s="37" t="s">
        <v>9</v>
      </c>
      <c r="C7" s="38" t="s">
        <v>19</v>
      </c>
      <c r="D7" s="38" t="s">
        <v>10</v>
      </c>
      <c r="E7" s="38" t="s">
        <v>11</v>
      </c>
      <c r="F7" s="38" t="s">
        <v>12</v>
      </c>
      <c r="G7" s="39" t="s">
        <v>1</v>
      </c>
      <c r="H7" s="56" t="s">
        <v>18</v>
      </c>
      <c r="I7" s="99"/>
      <c r="J7" s="100"/>
      <c r="K7" s="100"/>
      <c r="L7" s="101"/>
      <c r="M7" s="98"/>
      <c r="U7" s="40" t="s">
        <v>3</v>
      </c>
    </row>
    <row r="8" spans="1:69" s="14" customFormat="1">
      <c r="A8" s="102" t="s">
        <v>28</v>
      </c>
      <c r="B8" s="103"/>
      <c r="C8" s="103"/>
      <c r="D8" s="103"/>
      <c r="E8" s="103"/>
      <c r="F8" s="103"/>
      <c r="G8" s="103"/>
      <c r="H8" s="103"/>
      <c r="I8" s="103"/>
      <c r="J8" s="103"/>
      <c r="K8" s="103"/>
      <c r="L8" s="104"/>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row>
    <row r="9" spans="1:69" s="5" customFormat="1">
      <c r="A9" s="44" t="s">
        <v>27</v>
      </c>
      <c r="B9" s="44" t="s">
        <v>43</v>
      </c>
      <c r="C9" s="34" t="s">
        <v>35</v>
      </c>
      <c r="D9" s="57"/>
      <c r="E9" s="52">
        <v>40000</v>
      </c>
      <c r="F9" s="35">
        <v>0</v>
      </c>
      <c r="G9" s="35">
        <v>0</v>
      </c>
      <c r="H9" s="34">
        <v>0.03</v>
      </c>
      <c r="I9" s="35">
        <v>20000</v>
      </c>
      <c r="J9" s="35">
        <f>IF(J$4="yes",ROUND(I$9*(1+$H9),0),0)</f>
        <v>20600</v>
      </c>
      <c r="K9" s="35">
        <f>IF(K$4="yes",ROUND(J$9*(1+$H9),0),0)</f>
        <v>0</v>
      </c>
      <c r="L9" s="35"/>
    </row>
    <row r="10" spans="1:69" s="5" customFormat="1">
      <c r="A10" s="44" t="s">
        <v>27</v>
      </c>
      <c r="B10" s="58" t="s">
        <v>34</v>
      </c>
      <c r="C10" s="59" t="s">
        <v>35</v>
      </c>
      <c r="D10" s="60" t="s">
        <v>44</v>
      </c>
      <c r="E10" s="51">
        <v>2000</v>
      </c>
      <c r="F10" s="35">
        <v>0</v>
      </c>
      <c r="G10" s="35">
        <v>0</v>
      </c>
      <c r="H10" s="34">
        <v>0.03</v>
      </c>
      <c r="I10" s="35">
        <f t="shared" ref="I10:I14" si="0">E10</f>
        <v>2000</v>
      </c>
      <c r="J10" s="35">
        <f>IF(J$4="yes",ROUND(I$10*(1+$H10),0),0)</f>
        <v>2060</v>
      </c>
      <c r="K10" s="35">
        <f>IF(K$4="yes",ROUND(J$10*(1+$H10),0),0)</f>
        <v>0</v>
      </c>
      <c r="L10" s="35"/>
    </row>
    <row r="11" spans="1:69" s="5" customFormat="1">
      <c r="A11" s="44" t="s">
        <v>27</v>
      </c>
      <c r="B11" s="61" t="s">
        <v>2</v>
      </c>
      <c r="C11" s="62" t="s">
        <v>35</v>
      </c>
      <c r="D11" s="63" t="s">
        <v>31</v>
      </c>
      <c r="E11" s="51">
        <v>4420</v>
      </c>
      <c r="F11" s="35">
        <v>0</v>
      </c>
      <c r="G11" s="35">
        <v>0</v>
      </c>
      <c r="H11" s="34">
        <v>0.03</v>
      </c>
      <c r="I11" s="35">
        <f t="shared" si="0"/>
        <v>4420</v>
      </c>
      <c r="J11" s="35">
        <f>IF(J$4="yes",ROUND(I$11*(1+$H11),0),0)</f>
        <v>4553</v>
      </c>
      <c r="K11" s="35">
        <f>IF(K$4="yes",ROUND(J$11*(1+$H11),0),0)</f>
        <v>0</v>
      </c>
      <c r="L11" s="35"/>
    </row>
    <row r="12" spans="1:69" s="5" customFormat="1">
      <c r="A12" s="44" t="s">
        <v>27</v>
      </c>
      <c r="B12" s="44" t="s">
        <v>29</v>
      </c>
      <c r="C12" s="59" t="s">
        <v>35</v>
      </c>
      <c r="D12" s="60" t="s">
        <v>24</v>
      </c>
      <c r="E12" s="51">
        <v>26000</v>
      </c>
      <c r="F12" s="35"/>
      <c r="G12" s="35"/>
      <c r="H12" s="34">
        <v>0.03</v>
      </c>
      <c r="I12" s="51">
        <f t="shared" si="0"/>
        <v>26000</v>
      </c>
      <c r="J12" s="35">
        <f>IF(J$4="yes",ROUND(I$12*(1+$H12),0),0)</f>
        <v>26780</v>
      </c>
      <c r="K12" s="35">
        <v>0</v>
      </c>
      <c r="L12" s="35"/>
    </row>
    <row r="13" spans="1:69" s="5" customFormat="1">
      <c r="A13" s="44" t="s">
        <v>27</v>
      </c>
      <c r="B13" s="44" t="s">
        <v>26</v>
      </c>
      <c r="C13" s="59" t="s">
        <v>35</v>
      </c>
      <c r="D13" s="59" t="s">
        <v>24</v>
      </c>
      <c r="E13" s="51">
        <v>13000</v>
      </c>
      <c r="F13" s="35">
        <v>0</v>
      </c>
      <c r="G13" s="35">
        <v>0</v>
      </c>
      <c r="H13" s="34">
        <v>0.03</v>
      </c>
      <c r="I13" s="51">
        <f t="shared" si="0"/>
        <v>13000</v>
      </c>
      <c r="J13" s="35">
        <f>IF(J$4="yes",ROUND(I$13*(1+$H13),0),0)</f>
        <v>13390</v>
      </c>
      <c r="K13" s="35">
        <v>0</v>
      </c>
      <c r="L13" s="35"/>
    </row>
    <row r="14" spans="1:69" s="5" customFormat="1">
      <c r="A14" s="44" t="s">
        <v>27</v>
      </c>
      <c r="B14" s="44" t="s">
        <v>45</v>
      </c>
      <c r="C14" s="59" t="s">
        <v>35</v>
      </c>
      <c r="D14" s="35" t="s">
        <v>32</v>
      </c>
      <c r="E14" s="51">
        <v>56200</v>
      </c>
      <c r="F14" s="35">
        <v>0</v>
      </c>
      <c r="G14" s="35">
        <v>0</v>
      </c>
      <c r="H14" s="34">
        <v>0.03</v>
      </c>
      <c r="I14" s="35">
        <f t="shared" si="0"/>
        <v>56200</v>
      </c>
      <c r="J14" s="35">
        <v>0</v>
      </c>
      <c r="K14" s="35">
        <v>0</v>
      </c>
      <c r="L14" s="35"/>
    </row>
    <row r="15" spans="1:69" s="5" customFormat="1" ht="13.5" thickBot="1">
      <c r="A15" s="105" t="s">
        <v>20</v>
      </c>
      <c r="B15" s="106"/>
      <c r="C15" s="106"/>
      <c r="D15" s="106"/>
      <c r="E15" s="106"/>
      <c r="F15" s="106"/>
      <c r="G15" s="106"/>
      <c r="H15" s="107"/>
      <c r="I15" s="16">
        <f>SUM(I9:I14)</f>
        <v>121620</v>
      </c>
      <c r="J15" s="16">
        <f>SUM(J9:J14)</f>
        <v>67383</v>
      </c>
      <c r="K15" s="16">
        <f>SUM(K9:K14)</f>
        <v>0</v>
      </c>
      <c r="L15" s="16">
        <f>SUM(L9:L14)</f>
        <v>0</v>
      </c>
      <c r="M15" s="19">
        <f>I15+J15+K15+L15</f>
        <v>189003</v>
      </c>
    </row>
    <row r="16" spans="1:69" s="5" customFormat="1">
      <c r="A16" s="108" t="s">
        <v>30</v>
      </c>
      <c r="B16" s="109"/>
      <c r="C16" s="109"/>
      <c r="D16" s="109"/>
      <c r="E16" s="109"/>
      <c r="F16" s="109"/>
      <c r="G16" s="109"/>
      <c r="H16" s="109"/>
      <c r="I16" s="109"/>
      <c r="J16" s="109"/>
      <c r="K16" s="109"/>
      <c r="L16" s="110"/>
    </row>
    <row r="17" spans="1:69" s="5" customFormat="1" ht="38.25">
      <c r="A17" s="113"/>
      <c r="B17" s="114"/>
      <c r="C17" s="114"/>
      <c r="D17" s="114"/>
      <c r="E17" s="114"/>
      <c r="F17" s="114"/>
      <c r="G17" s="114"/>
      <c r="H17" s="114"/>
      <c r="I17" s="42" t="s">
        <v>21</v>
      </c>
      <c r="J17" s="43" t="s">
        <v>22</v>
      </c>
      <c r="K17" s="43" t="s">
        <v>23</v>
      </c>
      <c r="L17" s="43" t="s">
        <v>49</v>
      </c>
    </row>
    <row r="18" spans="1:69" s="5" customFormat="1">
      <c r="A18" s="115" t="s">
        <v>25</v>
      </c>
      <c r="B18" s="116"/>
      <c r="C18" s="116"/>
      <c r="D18" s="116"/>
      <c r="E18" s="116"/>
      <c r="F18" s="116"/>
      <c r="G18" s="116"/>
      <c r="H18" s="117"/>
      <c r="I18" s="15"/>
      <c r="J18" s="15"/>
      <c r="K18" s="15"/>
      <c r="L18" s="11"/>
      <c r="M18" s="10"/>
    </row>
    <row r="19" spans="1:69" s="5" customFormat="1">
      <c r="A19" s="82" t="s">
        <v>33</v>
      </c>
      <c r="B19" s="83"/>
      <c r="C19" s="83"/>
      <c r="D19" s="83"/>
      <c r="E19" s="83"/>
      <c r="F19" s="83"/>
      <c r="G19" s="83"/>
      <c r="H19" s="84"/>
      <c r="I19" s="15">
        <v>379472</v>
      </c>
      <c r="J19" s="15">
        <f>(I19+L19)*0.08</f>
        <v>33393.536</v>
      </c>
      <c r="K19" s="50">
        <f>(I19+L19)*0.1</f>
        <v>41741.920000000006</v>
      </c>
      <c r="L19" s="11">
        <f>I19*0.1</f>
        <v>37947.200000000004</v>
      </c>
      <c r="M19" s="10"/>
    </row>
    <row r="20" spans="1:69" s="5" customFormat="1">
      <c r="A20" s="82" t="s">
        <v>36</v>
      </c>
      <c r="B20" s="83"/>
      <c r="C20" s="83"/>
      <c r="D20" s="83"/>
      <c r="E20" s="83"/>
      <c r="F20" s="83"/>
      <c r="G20" s="83"/>
      <c r="H20" s="84"/>
      <c r="I20" s="15">
        <v>149175</v>
      </c>
      <c r="J20" s="15">
        <f t="shared" ref="J20:J27" si="1">(I20+L20)*0.08</f>
        <v>13127.4</v>
      </c>
      <c r="K20" s="50">
        <f t="shared" ref="K20:K27" si="2">(I20+L20)*0.1</f>
        <v>16409.25</v>
      </c>
      <c r="L20" s="11">
        <f t="shared" ref="L20:L27" si="3">I20*0.1</f>
        <v>14917.5</v>
      </c>
      <c r="M20" s="10"/>
    </row>
    <row r="21" spans="1:69" s="5" customFormat="1">
      <c r="A21" s="82" t="s">
        <v>37</v>
      </c>
      <c r="B21" s="83"/>
      <c r="C21" s="83"/>
      <c r="D21" s="83"/>
      <c r="E21" s="83"/>
      <c r="F21" s="83"/>
      <c r="G21" s="83"/>
      <c r="H21" s="84"/>
      <c r="I21" s="15">
        <v>209961</v>
      </c>
      <c r="J21" s="15">
        <f t="shared" si="1"/>
        <v>18476.567999999999</v>
      </c>
      <c r="K21" s="50">
        <f t="shared" si="2"/>
        <v>23095.710000000003</v>
      </c>
      <c r="L21" s="11">
        <f t="shared" si="3"/>
        <v>20996.100000000002</v>
      </c>
      <c r="M21" s="10"/>
    </row>
    <row r="22" spans="1:69" s="5" customFormat="1">
      <c r="A22" s="46" t="s">
        <v>38</v>
      </c>
      <c r="B22" s="47"/>
      <c r="C22" s="47"/>
      <c r="D22" s="47"/>
      <c r="E22" s="47"/>
      <c r="F22" s="47"/>
      <c r="G22" s="47"/>
      <c r="H22" s="48"/>
      <c r="I22" s="15">
        <v>29902</v>
      </c>
      <c r="J22" s="15">
        <f t="shared" si="1"/>
        <v>2631.3759999999997</v>
      </c>
      <c r="K22" s="50">
        <f t="shared" si="2"/>
        <v>3289.22</v>
      </c>
      <c r="L22" s="11">
        <f t="shared" si="3"/>
        <v>2990.2000000000003</v>
      </c>
      <c r="M22" s="10"/>
    </row>
    <row r="23" spans="1:69" s="5" customFormat="1">
      <c r="A23" s="46" t="s">
        <v>39</v>
      </c>
      <c r="B23" s="47"/>
      <c r="C23" s="47"/>
      <c r="D23" s="47"/>
      <c r="E23" s="47"/>
      <c r="F23" s="47"/>
      <c r="G23" s="47"/>
      <c r="H23" s="48"/>
      <c r="I23" s="15">
        <v>5804</v>
      </c>
      <c r="J23" s="15">
        <f t="shared" si="1"/>
        <v>510.75200000000001</v>
      </c>
      <c r="K23" s="50">
        <f t="shared" si="2"/>
        <v>638.44000000000005</v>
      </c>
      <c r="L23" s="11">
        <f t="shared" si="3"/>
        <v>580.4</v>
      </c>
      <c r="M23" s="10"/>
    </row>
    <row r="24" spans="1:69" s="5" customFormat="1">
      <c r="A24" s="46" t="s">
        <v>40</v>
      </c>
      <c r="B24" s="47"/>
      <c r="C24" s="47"/>
      <c r="D24" s="47"/>
      <c r="E24" s="47"/>
      <c r="F24" s="47"/>
      <c r="G24" s="47"/>
      <c r="H24" s="48"/>
      <c r="I24" s="15">
        <v>28891</v>
      </c>
      <c r="J24" s="15">
        <f t="shared" si="1"/>
        <v>2542.4079999999999</v>
      </c>
      <c r="K24" s="50">
        <f t="shared" si="2"/>
        <v>3178.01</v>
      </c>
      <c r="L24" s="11">
        <f t="shared" si="3"/>
        <v>2889.1000000000004</v>
      </c>
      <c r="M24" s="10"/>
    </row>
    <row r="25" spans="1:69" s="5" customFormat="1">
      <c r="A25" s="46" t="s">
        <v>41</v>
      </c>
      <c r="B25" s="47"/>
      <c r="C25" s="47"/>
      <c r="D25" s="47"/>
      <c r="E25" s="47"/>
      <c r="F25" s="47"/>
      <c r="G25" s="47"/>
      <c r="H25" s="48"/>
      <c r="I25" s="15">
        <v>245500</v>
      </c>
      <c r="J25" s="15">
        <f t="shared" si="1"/>
        <v>21604</v>
      </c>
      <c r="K25" s="50">
        <f t="shared" si="2"/>
        <v>27005</v>
      </c>
      <c r="L25" s="11">
        <f t="shared" si="3"/>
        <v>24550</v>
      </c>
      <c r="M25" s="10"/>
    </row>
    <row r="26" spans="1:69" s="5" customFormat="1">
      <c r="A26" s="49" t="s">
        <v>42</v>
      </c>
      <c r="B26" s="47"/>
      <c r="C26" s="47"/>
      <c r="D26" s="47"/>
      <c r="E26" s="47"/>
      <c r="F26" s="47"/>
      <c r="G26" s="47"/>
      <c r="H26" s="48"/>
      <c r="I26" s="15">
        <v>27900</v>
      </c>
      <c r="J26" s="15">
        <f t="shared" si="1"/>
        <v>2455.2000000000003</v>
      </c>
      <c r="K26" s="50">
        <f t="shared" si="2"/>
        <v>3069</v>
      </c>
      <c r="L26" s="11">
        <f t="shared" si="3"/>
        <v>2790</v>
      </c>
      <c r="M26" s="10"/>
    </row>
    <row r="27" spans="1:69" s="5" customFormat="1">
      <c r="A27" s="68" t="s">
        <v>48</v>
      </c>
      <c r="B27" s="47"/>
      <c r="C27" s="47"/>
      <c r="D27" s="47"/>
      <c r="E27" s="47"/>
      <c r="F27" s="47"/>
      <c r="G27" s="47"/>
      <c r="H27" s="48"/>
      <c r="I27" s="15">
        <v>5000</v>
      </c>
      <c r="J27" s="15">
        <f t="shared" si="1"/>
        <v>440</v>
      </c>
      <c r="K27" s="50">
        <f t="shared" si="2"/>
        <v>550</v>
      </c>
      <c r="L27" s="11">
        <f t="shared" si="3"/>
        <v>500</v>
      </c>
      <c r="M27" s="10"/>
    </row>
    <row r="28" spans="1:69" s="18" customFormat="1">
      <c r="A28" s="95"/>
      <c r="B28" s="111"/>
      <c r="C28" s="111"/>
      <c r="D28" s="111"/>
      <c r="E28" s="111"/>
      <c r="F28" s="111"/>
      <c r="G28" s="111"/>
      <c r="H28" s="112"/>
      <c r="I28" s="17">
        <f>I19+I20+I21+I22+I23+I24+I25+I26+I27</f>
        <v>1081605</v>
      </c>
      <c r="J28" s="54">
        <f>J19+J20+J21+J22+J23+J24+J25+J26+J27</f>
        <v>95181.239999999991</v>
      </c>
      <c r="K28" s="54">
        <f>K19+K20+K21+K22+K23+K24+K25+K26+K27</f>
        <v>118976.55</v>
      </c>
      <c r="L28" s="54">
        <f>L19+L20+L21+L22+L23+L24+L25+L26+L27</f>
        <v>108160.5</v>
      </c>
      <c r="M28" s="19">
        <f>I28+J28+K28+L28</f>
        <v>1403923.29</v>
      </c>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row>
    <row r="29" spans="1:69" s="5" customFormat="1" ht="13.5" thickBot="1">
      <c r="A29" s="85"/>
      <c r="B29" s="85"/>
      <c r="C29" s="85"/>
      <c r="D29" s="85"/>
      <c r="E29" s="85"/>
      <c r="F29" s="85"/>
      <c r="G29" s="85"/>
      <c r="H29" s="85"/>
      <c r="I29" s="17"/>
      <c r="J29" s="9"/>
      <c r="K29" s="9"/>
      <c r="L29" s="9"/>
      <c r="M29" s="19"/>
    </row>
    <row r="30" spans="1:69" ht="13.5" thickBot="1">
      <c r="A30" s="86" t="s">
        <v>13</v>
      </c>
      <c r="B30" s="87"/>
      <c r="C30" s="87"/>
      <c r="D30" s="87"/>
      <c r="E30" s="87"/>
      <c r="F30" s="87"/>
      <c r="G30" s="87"/>
      <c r="H30" s="87"/>
      <c r="I30" s="87"/>
      <c r="J30" s="87"/>
      <c r="K30" s="87"/>
      <c r="L30" s="88"/>
      <c r="M30" s="33"/>
    </row>
    <row r="31" spans="1:69">
      <c r="A31" s="89" t="s">
        <v>14</v>
      </c>
      <c r="B31" s="90"/>
      <c r="C31" s="90"/>
      <c r="D31" s="90"/>
      <c r="E31" s="90"/>
      <c r="F31" s="90"/>
      <c r="G31" s="90"/>
      <c r="H31" s="91"/>
      <c r="I31" s="29"/>
      <c r="J31" s="29"/>
      <c r="K31" s="29"/>
      <c r="L31" s="29"/>
      <c r="M31" s="32">
        <f>SUM(M8:M29)</f>
        <v>1592926.29</v>
      </c>
    </row>
    <row r="32" spans="1:69">
      <c r="A32" s="92"/>
      <c r="B32" s="93"/>
      <c r="C32" s="93"/>
      <c r="D32" s="94"/>
      <c r="E32" s="64"/>
      <c r="F32" s="95"/>
      <c r="G32" s="96"/>
      <c r="H32" s="97"/>
      <c r="I32" s="30"/>
      <c r="J32" s="30"/>
      <c r="K32" s="30"/>
      <c r="L32" s="30"/>
      <c r="M32" s="31">
        <f>M31*E32</f>
        <v>0</v>
      </c>
    </row>
    <row r="33" spans="1:13" ht="13.5" thickBot="1">
      <c r="A33" s="79" t="s">
        <v>15</v>
      </c>
      <c r="B33" s="80"/>
      <c r="C33" s="80"/>
      <c r="D33" s="80"/>
      <c r="E33" s="80"/>
      <c r="F33" s="80"/>
      <c r="G33" s="80"/>
      <c r="H33" s="81"/>
      <c r="I33" s="65"/>
      <c r="J33" s="65"/>
      <c r="K33" s="65"/>
      <c r="L33" s="65"/>
      <c r="M33" s="66">
        <f>M31+M32</f>
        <v>1592926.29</v>
      </c>
    </row>
    <row r="34" spans="1:13">
      <c r="A34" s="12"/>
      <c r="B34" s="12"/>
      <c r="C34" s="12"/>
      <c r="D34" s="12"/>
      <c r="E34" s="12"/>
      <c r="F34" s="12"/>
      <c r="G34" s="12"/>
      <c r="H34" s="12"/>
      <c r="I34" s="45"/>
      <c r="J34" s="45"/>
      <c r="K34" s="45"/>
      <c r="L34" s="45"/>
      <c r="M34" s="45"/>
    </row>
    <row r="35" spans="1:13" s="78" customFormat="1" ht="137.25" customHeight="1"/>
    <row r="36" spans="1:13" ht="15">
      <c r="A36" s="12"/>
      <c r="B36" s="12"/>
      <c r="C36" s="12"/>
      <c r="D36" s="12"/>
      <c r="E36" s="12"/>
      <c r="F36" s="12"/>
      <c r="G36" s="12"/>
      <c r="H36" s="12"/>
      <c r="I36"/>
      <c r="J36"/>
      <c r="K36"/>
      <c r="L36"/>
      <c r="M36"/>
    </row>
    <row r="37" spans="1:13" ht="15">
      <c r="I37"/>
      <c r="J37"/>
      <c r="K37"/>
      <c r="L37"/>
      <c r="M37"/>
    </row>
    <row r="38" spans="1:13" s="12" customFormat="1">
      <c r="A38" s="45"/>
      <c r="B38" s="1"/>
      <c r="C38" s="1"/>
      <c r="D38" s="1"/>
      <c r="E38" s="1"/>
      <c r="F38" s="1"/>
      <c r="G38" s="1"/>
      <c r="H38" s="1"/>
    </row>
    <row r="39" spans="1:13" s="12" customFormat="1">
      <c r="A39" s="45"/>
      <c r="B39" s="1"/>
      <c r="C39" s="1"/>
      <c r="D39" s="1"/>
      <c r="E39" s="1"/>
      <c r="F39" s="1"/>
      <c r="G39" s="1"/>
      <c r="H39" s="1"/>
    </row>
    <row r="40" spans="1:13" s="12" customFormat="1">
      <c r="A40" s="45"/>
      <c r="B40" s="1"/>
      <c r="C40" s="1"/>
      <c r="D40" s="1"/>
      <c r="E40" s="1"/>
      <c r="F40" s="1"/>
      <c r="G40" s="1"/>
      <c r="H40" s="1"/>
    </row>
    <row r="41" spans="1:13" s="12" customFormat="1">
      <c r="A41" s="45"/>
      <c r="B41" s="1"/>
      <c r="C41" s="1"/>
      <c r="D41" s="1"/>
      <c r="E41" s="1"/>
      <c r="F41" s="1"/>
      <c r="G41" s="1"/>
      <c r="H41" s="1"/>
    </row>
  </sheetData>
  <mergeCells count="22">
    <mergeCell ref="A16:L16"/>
    <mergeCell ref="A28:H28"/>
    <mergeCell ref="A19:H19"/>
    <mergeCell ref="A17:H17"/>
    <mergeCell ref="A20:H20"/>
    <mergeCell ref="A18:H18"/>
    <mergeCell ref="A1:L1"/>
    <mergeCell ref="A2:L2"/>
    <mergeCell ref="E4:H4"/>
    <mergeCell ref="A6:L6"/>
    <mergeCell ref="A35:XFD35"/>
    <mergeCell ref="A33:H33"/>
    <mergeCell ref="A21:H21"/>
    <mergeCell ref="A29:H29"/>
    <mergeCell ref="A30:L30"/>
    <mergeCell ref="A31:H31"/>
    <mergeCell ref="A32:D32"/>
    <mergeCell ref="F32:H32"/>
    <mergeCell ref="M6:M7"/>
    <mergeCell ref="I7:L7"/>
    <mergeCell ref="A8:L8"/>
    <mergeCell ref="A15:H15"/>
  </mergeCells>
  <dataValidations count="7">
    <dataValidation allowBlank="1" showInputMessage="1" showErrorMessage="1" prompt="Non-federal rate is 22.3%_x000a_Benefits ineligible rate is 8.6%" sqref="IW65513:IW65518 SS65513:SS65518 ACO65513:ACO65518 AMK65513:AMK65518 AWG65513:AWG65518 BGC65513:BGC65518 BPY65513:BPY65518 BZU65513:BZU65518 CJQ65513:CJQ65518 CTM65513:CTM65518 DDI65513:DDI65518 DNE65513:DNE65518 DXA65513:DXA65518 EGW65513:EGW65518 EQS65513:EQS65518 FAO65513:FAO65518 FKK65513:FKK65518 FUG65513:FUG65518 GEC65513:GEC65518 GNY65513:GNY65518 GXU65513:GXU65518 HHQ65513:HHQ65518 HRM65513:HRM65518 IBI65513:IBI65518 ILE65513:ILE65518 IVA65513:IVA65518 JEW65513:JEW65518 JOS65513:JOS65518 JYO65513:JYO65518 KIK65513:KIK65518 KSG65513:KSG65518 LCC65513:LCC65518 LLY65513:LLY65518 LVU65513:LVU65518 MFQ65513:MFQ65518 MPM65513:MPM65518 MZI65513:MZI65518 NJE65513:NJE65518 NTA65513:NTA65518 OCW65513:OCW65518 OMS65513:OMS65518 OWO65513:OWO65518 PGK65513:PGK65518 PQG65513:PQG65518 QAC65513:QAC65518 QJY65513:QJY65518 QTU65513:QTU65518 RDQ65513:RDQ65518 RNM65513:RNM65518 RXI65513:RXI65518 SHE65513:SHE65518 SRA65513:SRA65518 TAW65513:TAW65518 TKS65513:TKS65518 TUO65513:TUO65518 UEK65513:UEK65518 UOG65513:UOG65518 UYC65513:UYC65518 VHY65513:VHY65518 VRU65513:VRU65518 WBQ65513:WBQ65518 WLM65513:WLM65518 WVI65513:WVI65518 IW131049:IW131054 SS131049:SS131054 ACO131049:ACO131054 AMK131049:AMK131054 AWG131049:AWG131054 BGC131049:BGC131054 BPY131049:BPY131054 BZU131049:BZU131054 CJQ131049:CJQ131054 CTM131049:CTM131054 DDI131049:DDI131054 DNE131049:DNE131054 DXA131049:DXA131054 EGW131049:EGW131054 EQS131049:EQS131054 FAO131049:FAO131054 FKK131049:FKK131054 FUG131049:FUG131054 GEC131049:GEC131054 GNY131049:GNY131054 GXU131049:GXU131054 HHQ131049:HHQ131054 HRM131049:HRM131054 IBI131049:IBI131054 ILE131049:ILE131054 IVA131049:IVA131054 JEW131049:JEW131054 JOS131049:JOS131054 JYO131049:JYO131054 KIK131049:KIK131054 KSG131049:KSG131054 LCC131049:LCC131054 LLY131049:LLY131054 LVU131049:LVU131054 MFQ131049:MFQ131054 MPM131049:MPM131054 MZI131049:MZI131054 NJE131049:NJE131054 NTA131049:NTA131054 OCW131049:OCW131054 OMS131049:OMS131054 OWO131049:OWO131054 PGK131049:PGK131054 PQG131049:PQG131054 QAC131049:QAC131054 QJY131049:QJY131054 QTU131049:QTU131054 RDQ131049:RDQ131054 RNM131049:RNM131054 RXI131049:RXI131054 SHE131049:SHE131054 SRA131049:SRA131054 TAW131049:TAW131054 TKS131049:TKS131054 TUO131049:TUO131054 UEK131049:UEK131054 UOG131049:UOG131054 UYC131049:UYC131054 VHY131049:VHY131054 VRU131049:VRU131054 WBQ131049:WBQ131054 WLM131049:WLM131054 WVI131049:WVI131054 IW196585:IW196590 SS196585:SS196590 ACO196585:ACO196590 AMK196585:AMK196590 AWG196585:AWG196590 BGC196585:BGC196590 BPY196585:BPY196590 BZU196585:BZU196590 CJQ196585:CJQ196590 CTM196585:CTM196590 DDI196585:DDI196590 DNE196585:DNE196590 DXA196585:DXA196590 EGW196585:EGW196590 EQS196585:EQS196590 FAO196585:FAO196590 FKK196585:FKK196590 FUG196585:FUG196590 GEC196585:GEC196590 GNY196585:GNY196590 GXU196585:GXU196590 HHQ196585:HHQ196590 HRM196585:HRM196590 IBI196585:IBI196590 ILE196585:ILE196590 IVA196585:IVA196590 JEW196585:JEW196590 JOS196585:JOS196590 JYO196585:JYO196590 KIK196585:KIK196590 KSG196585:KSG196590 LCC196585:LCC196590 LLY196585:LLY196590 LVU196585:LVU196590 MFQ196585:MFQ196590 MPM196585:MPM196590 MZI196585:MZI196590 NJE196585:NJE196590 NTA196585:NTA196590 OCW196585:OCW196590 OMS196585:OMS196590 OWO196585:OWO196590 PGK196585:PGK196590 PQG196585:PQG196590 QAC196585:QAC196590 QJY196585:QJY196590 QTU196585:QTU196590 RDQ196585:RDQ196590 RNM196585:RNM196590 RXI196585:RXI196590 SHE196585:SHE196590 SRA196585:SRA196590 TAW196585:TAW196590 TKS196585:TKS196590 TUO196585:TUO196590 UEK196585:UEK196590 UOG196585:UOG196590 UYC196585:UYC196590 VHY196585:VHY196590 VRU196585:VRU196590 WBQ196585:WBQ196590 WLM196585:WLM196590 WVI196585:WVI196590 IW262121:IW262126 SS262121:SS262126 ACO262121:ACO262126 AMK262121:AMK262126 AWG262121:AWG262126 BGC262121:BGC262126 BPY262121:BPY262126 BZU262121:BZU262126 CJQ262121:CJQ262126 CTM262121:CTM262126 DDI262121:DDI262126 DNE262121:DNE262126 DXA262121:DXA262126 EGW262121:EGW262126 EQS262121:EQS262126 FAO262121:FAO262126 FKK262121:FKK262126 FUG262121:FUG262126 GEC262121:GEC262126 GNY262121:GNY262126 GXU262121:GXU262126 HHQ262121:HHQ262126 HRM262121:HRM262126 IBI262121:IBI262126 ILE262121:ILE262126 IVA262121:IVA262126 JEW262121:JEW262126 JOS262121:JOS262126 JYO262121:JYO262126 KIK262121:KIK262126 KSG262121:KSG262126 LCC262121:LCC262126 LLY262121:LLY262126 LVU262121:LVU262126 MFQ262121:MFQ262126 MPM262121:MPM262126 MZI262121:MZI262126 NJE262121:NJE262126 NTA262121:NTA262126 OCW262121:OCW262126 OMS262121:OMS262126 OWO262121:OWO262126 PGK262121:PGK262126 PQG262121:PQG262126 QAC262121:QAC262126 QJY262121:QJY262126 QTU262121:QTU262126 RDQ262121:RDQ262126 RNM262121:RNM262126 RXI262121:RXI262126 SHE262121:SHE262126 SRA262121:SRA262126 TAW262121:TAW262126 TKS262121:TKS262126 TUO262121:TUO262126 UEK262121:UEK262126 UOG262121:UOG262126 UYC262121:UYC262126 VHY262121:VHY262126 VRU262121:VRU262126 WBQ262121:WBQ262126 WLM262121:WLM262126 WVI262121:WVI262126 IW327657:IW327662 SS327657:SS327662 ACO327657:ACO327662 AMK327657:AMK327662 AWG327657:AWG327662 BGC327657:BGC327662 BPY327657:BPY327662 BZU327657:BZU327662 CJQ327657:CJQ327662 CTM327657:CTM327662 DDI327657:DDI327662 DNE327657:DNE327662 DXA327657:DXA327662 EGW327657:EGW327662 EQS327657:EQS327662 FAO327657:FAO327662 FKK327657:FKK327662 FUG327657:FUG327662 GEC327657:GEC327662 GNY327657:GNY327662 GXU327657:GXU327662 HHQ327657:HHQ327662 HRM327657:HRM327662 IBI327657:IBI327662 ILE327657:ILE327662 IVA327657:IVA327662 JEW327657:JEW327662 JOS327657:JOS327662 JYO327657:JYO327662 KIK327657:KIK327662 KSG327657:KSG327662 LCC327657:LCC327662 LLY327657:LLY327662 LVU327657:LVU327662 MFQ327657:MFQ327662 MPM327657:MPM327662 MZI327657:MZI327662 NJE327657:NJE327662 NTA327657:NTA327662 OCW327657:OCW327662 OMS327657:OMS327662 OWO327657:OWO327662 PGK327657:PGK327662 PQG327657:PQG327662 QAC327657:QAC327662 QJY327657:QJY327662 QTU327657:QTU327662 RDQ327657:RDQ327662 RNM327657:RNM327662 RXI327657:RXI327662 SHE327657:SHE327662 SRA327657:SRA327662 TAW327657:TAW327662 TKS327657:TKS327662 TUO327657:TUO327662 UEK327657:UEK327662 UOG327657:UOG327662 UYC327657:UYC327662 VHY327657:VHY327662 VRU327657:VRU327662 WBQ327657:WBQ327662 WLM327657:WLM327662 WVI327657:WVI327662 IW393193:IW393198 SS393193:SS393198 ACO393193:ACO393198 AMK393193:AMK393198 AWG393193:AWG393198 BGC393193:BGC393198 BPY393193:BPY393198 BZU393193:BZU393198 CJQ393193:CJQ393198 CTM393193:CTM393198 DDI393193:DDI393198 DNE393193:DNE393198 DXA393193:DXA393198 EGW393193:EGW393198 EQS393193:EQS393198 FAO393193:FAO393198 FKK393193:FKK393198 FUG393193:FUG393198 GEC393193:GEC393198 GNY393193:GNY393198 GXU393193:GXU393198 HHQ393193:HHQ393198 HRM393193:HRM393198 IBI393193:IBI393198 ILE393193:ILE393198 IVA393193:IVA393198 JEW393193:JEW393198 JOS393193:JOS393198 JYO393193:JYO393198 KIK393193:KIK393198 KSG393193:KSG393198 LCC393193:LCC393198 LLY393193:LLY393198 LVU393193:LVU393198 MFQ393193:MFQ393198 MPM393193:MPM393198 MZI393193:MZI393198 NJE393193:NJE393198 NTA393193:NTA393198 OCW393193:OCW393198 OMS393193:OMS393198 OWO393193:OWO393198 PGK393193:PGK393198 PQG393193:PQG393198 QAC393193:QAC393198 QJY393193:QJY393198 QTU393193:QTU393198 RDQ393193:RDQ393198 RNM393193:RNM393198 RXI393193:RXI393198 SHE393193:SHE393198 SRA393193:SRA393198 TAW393193:TAW393198 TKS393193:TKS393198 TUO393193:TUO393198 UEK393193:UEK393198 UOG393193:UOG393198 UYC393193:UYC393198 VHY393193:VHY393198 VRU393193:VRU393198 WBQ393193:WBQ393198 WLM393193:WLM393198 WVI393193:WVI393198 IW458729:IW458734 SS458729:SS458734 ACO458729:ACO458734 AMK458729:AMK458734 AWG458729:AWG458734 BGC458729:BGC458734 BPY458729:BPY458734 BZU458729:BZU458734 CJQ458729:CJQ458734 CTM458729:CTM458734 DDI458729:DDI458734 DNE458729:DNE458734 DXA458729:DXA458734 EGW458729:EGW458734 EQS458729:EQS458734 FAO458729:FAO458734 FKK458729:FKK458734 FUG458729:FUG458734 GEC458729:GEC458734 GNY458729:GNY458734 GXU458729:GXU458734 HHQ458729:HHQ458734 HRM458729:HRM458734 IBI458729:IBI458734 ILE458729:ILE458734 IVA458729:IVA458734 JEW458729:JEW458734 JOS458729:JOS458734 JYO458729:JYO458734 KIK458729:KIK458734 KSG458729:KSG458734 LCC458729:LCC458734 LLY458729:LLY458734 LVU458729:LVU458734 MFQ458729:MFQ458734 MPM458729:MPM458734 MZI458729:MZI458734 NJE458729:NJE458734 NTA458729:NTA458734 OCW458729:OCW458734 OMS458729:OMS458734 OWO458729:OWO458734 PGK458729:PGK458734 PQG458729:PQG458734 QAC458729:QAC458734 QJY458729:QJY458734 QTU458729:QTU458734 RDQ458729:RDQ458734 RNM458729:RNM458734 RXI458729:RXI458734 SHE458729:SHE458734 SRA458729:SRA458734 TAW458729:TAW458734 TKS458729:TKS458734 TUO458729:TUO458734 UEK458729:UEK458734 UOG458729:UOG458734 UYC458729:UYC458734 VHY458729:VHY458734 VRU458729:VRU458734 WBQ458729:WBQ458734 WLM458729:WLM458734 WVI458729:WVI458734 IW524265:IW524270 SS524265:SS524270 ACO524265:ACO524270 AMK524265:AMK524270 AWG524265:AWG524270 BGC524265:BGC524270 BPY524265:BPY524270 BZU524265:BZU524270 CJQ524265:CJQ524270 CTM524265:CTM524270 DDI524265:DDI524270 DNE524265:DNE524270 DXA524265:DXA524270 EGW524265:EGW524270 EQS524265:EQS524270 FAO524265:FAO524270 FKK524265:FKK524270 FUG524265:FUG524270 GEC524265:GEC524270 GNY524265:GNY524270 GXU524265:GXU524270 HHQ524265:HHQ524270 HRM524265:HRM524270 IBI524265:IBI524270 ILE524265:ILE524270 IVA524265:IVA524270 JEW524265:JEW524270 JOS524265:JOS524270 JYO524265:JYO524270 KIK524265:KIK524270 KSG524265:KSG524270 LCC524265:LCC524270 LLY524265:LLY524270 LVU524265:LVU524270 MFQ524265:MFQ524270 MPM524265:MPM524270 MZI524265:MZI524270 NJE524265:NJE524270 NTA524265:NTA524270 OCW524265:OCW524270 OMS524265:OMS524270 OWO524265:OWO524270 PGK524265:PGK524270 PQG524265:PQG524270 QAC524265:QAC524270 QJY524265:QJY524270 QTU524265:QTU524270 RDQ524265:RDQ524270 RNM524265:RNM524270 RXI524265:RXI524270 SHE524265:SHE524270 SRA524265:SRA524270 TAW524265:TAW524270 TKS524265:TKS524270 TUO524265:TUO524270 UEK524265:UEK524270 UOG524265:UOG524270 UYC524265:UYC524270 VHY524265:VHY524270 VRU524265:VRU524270 WBQ524265:WBQ524270 WLM524265:WLM524270 WVI524265:WVI524270 IW589801:IW589806 SS589801:SS589806 ACO589801:ACO589806 AMK589801:AMK589806 AWG589801:AWG589806 BGC589801:BGC589806 BPY589801:BPY589806 BZU589801:BZU589806 CJQ589801:CJQ589806 CTM589801:CTM589806 DDI589801:DDI589806 DNE589801:DNE589806 DXA589801:DXA589806 EGW589801:EGW589806 EQS589801:EQS589806 FAO589801:FAO589806 FKK589801:FKK589806 FUG589801:FUG589806 GEC589801:GEC589806 GNY589801:GNY589806 GXU589801:GXU589806 HHQ589801:HHQ589806 HRM589801:HRM589806 IBI589801:IBI589806 ILE589801:ILE589806 IVA589801:IVA589806 JEW589801:JEW589806 JOS589801:JOS589806 JYO589801:JYO589806 KIK589801:KIK589806 KSG589801:KSG589806 LCC589801:LCC589806 LLY589801:LLY589806 LVU589801:LVU589806 MFQ589801:MFQ589806 MPM589801:MPM589806 MZI589801:MZI589806 NJE589801:NJE589806 NTA589801:NTA589806 OCW589801:OCW589806 OMS589801:OMS589806 OWO589801:OWO589806 PGK589801:PGK589806 PQG589801:PQG589806 QAC589801:QAC589806 QJY589801:QJY589806 QTU589801:QTU589806 RDQ589801:RDQ589806 RNM589801:RNM589806 RXI589801:RXI589806 SHE589801:SHE589806 SRA589801:SRA589806 TAW589801:TAW589806 TKS589801:TKS589806 TUO589801:TUO589806 UEK589801:UEK589806 UOG589801:UOG589806 UYC589801:UYC589806 VHY589801:VHY589806 VRU589801:VRU589806 WBQ589801:WBQ589806 WLM589801:WLM589806 WVI589801:WVI589806 IW655337:IW655342 SS655337:SS655342 ACO655337:ACO655342 AMK655337:AMK655342 AWG655337:AWG655342 BGC655337:BGC655342 BPY655337:BPY655342 BZU655337:BZU655342 CJQ655337:CJQ655342 CTM655337:CTM655342 DDI655337:DDI655342 DNE655337:DNE655342 DXA655337:DXA655342 EGW655337:EGW655342 EQS655337:EQS655342 FAO655337:FAO655342 FKK655337:FKK655342 FUG655337:FUG655342 GEC655337:GEC655342 GNY655337:GNY655342 GXU655337:GXU655342 HHQ655337:HHQ655342 HRM655337:HRM655342 IBI655337:IBI655342 ILE655337:ILE655342 IVA655337:IVA655342 JEW655337:JEW655342 JOS655337:JOS655342 JYO655337:JYO655342 KIK655337:KIK655342 KSG655337:KSG655342 LCC655337:LCC655342 LLY655337:LLY655342 LVU655337:LVU655342 MFQ655337:MFQ655342 MPM655337:MPM655342 MZI655337:MZI655342 NJE655337:NJE655342 NTA655337:NTA655342 OCW655337:OCW655342 OMS655337:OMS655342 OWO655337:OWO655342 PGK655337:PGK655342 PQG655337:PQG655342 QAC655337:QAC655342 QJY655337:QJY655342 QTU655337:QTU655342 RDQ655337:RDQ655342 RNM655337:RNM655342 RXI655337:RXI655342 SHE655337:SHE655342 SRA655337:SRA655342 TAW655337:TAW655342 TKS655337:TKS655342 TUO655337:TUO655342 UEK655337:UEK655342 UOG655337:UOG655342 UYC655337:UYC655342 VHY655337:VHY655342 VRU655337:VRU655342 WBQ655337:WBQ655342 WLM655337:WLM655342 WVI655337:WVI655342 IW720873:IW720878 SS720873:SS720878 ACO720873:ACO720878 AMK720873:AMK720878 AWG720873:AWG720878 BGC720873:BGC720878 BPY720873:BPY720878 BZU720873:BZU720878 CJQ720873:CJQ720878 CTM720873:CTM720878 DDI720873:DDI720878 DNE720873:DNE720878 DXA720873:DXA720878 EGW720873:EGW720878 EQS720873:EQS720878 FAO720873:FAO720878 FKK720873:FKK720878 FUG720873:FUG720878 GEC720873:GEC720878 GNY720873:GNY720878 GXU720873:GXU720878 HHQ720873:HHQ720878 HRM720873:HRM720878 IBI720873:IBI720878 ILE720873:ILE720878 IVA720873:IVA720878 JEW720873:JEW720878 JOS720873:JOS720878 JYO720873:JYO720878 KIK720873:KIK720878 KSG720873:KSG720878 LCC720873:LCC720878 LLY720873:LLY720878 LVU720873:LVU720878 MFQ720873:MFQ720878 MPM720873:MPM720878 MZI720873:MZI720878 NJE720873:NJE720878 NTA720873:NTA720878 OCW720873:OCW720878 OMS720873:OMS720878 OWO720873:OWO720878 PGK720873:PGK720878 PQG720873:PQG720878 QAC720873:QAC720878 QJY720873:QJY720878 QTU720873:QTU720878 RDQ720873:RDQ720878 RNM720873:RNM720878 RXI720873:RXI720878 SHE720873:SHE720878 SRA720873:SRA720878 TAW720873:TAW720878 TKS720873:TKS720878 TUO720873:TUO720878 UEK720873:UEK720878 UOG720873:UOG720878 UYC720873:UYC720878 VHY720873:VHY720878 VRU720873:VRU720878 WBQ720873:WBQ720878 WLM720873:WLM720878 WVI720873:WVI720878 IW786409:IW786414 SS786409:SS786414 ACO786409:ACO786414 AMK786409:AMK786414 AWG786409:AWG786414 BGC786409:BGC786414 BPY786409:BPY786414 BZU786409:BZU786414 CJQ786409:CJQ786414 CTM786409:CTM786414 DDI786409:DDI786414 DNE786409:DNE786414 DXA786409:DXA786414 EGW786409:EGW786414 EQS786409:EQS786414 FAO786409:FAO786414 FKK786409:FKK786414 FUG786409:FUG786414 GEC786409:GEC786414 GNY786409:GNY786414 GXU786409:GXU786414 HHQ786409:HHQ786414 HRM786409:HRM786414 IBI786409:IBI786414 ILE786409:ILE786414 IVA786409:IVA786414 JEW786409:JEW786414 JOS786409:JOS786414 JYO786409:JYO786414 KIK786409:KIK786414 KSG786409:KSG786414 LCC786409:LCC786414 LLY786409:LLY786414 LVU786409:LVU786414 MFQ786409:MFQ786414 MPM786409:MPM786414 MZI786409:MZI786414 NJE786409:NJE786414 NTA786409:NTA786414 OCW786409:OCW786414 OMS786409:OMS786414 OWO786409:OWO786414 PGK786409:PGK786414 PQG786409:PQG786414 QAC786409:QAC786414 QJY786409:QJY786414 QTU786409:QTU786414 RDQ786409:RDQ786414 RNM786409:RNM786414 RXI786409:RXI786414 SHE786409:SHE786414 SRA786409:SRA786414 TAW786409:TAW786414 TKS786409:TKS786414 TUO786409:TUO786414 UEK786409:UEK786414 UOG786409:UOG786414 UYC786409:UYC786414 VHY786409:VHY786414 VRU786409:VRU786414 WBQ786409:WBQ786414 WLM786409:WLM786414 WVI786409:WVI786414 IW851945:IW851950 SS851945:SS851950 ACO851945:ACO851950 AMK851945:AMK851950 AWG851945:AWG851950 BGC851945:BGC851950 BPY851945:BPY851950 BZU851945:BZU851950 CJQ851945:CJQ851950 CTM851945:CTM851950 DDI851945:DDI851950 DNE851945:DNE851950 DXA851945:DXA851950 EGW851945:EGW851950 EQS851945:EQS851950 FAO851945:FAO851950 FKK851945:FKK851950 FUG851945:FUG851950 GEC851945:GEC851950 GNY851945:GNY851950 GXU851945:GXU851950 HHQ851945:HHQ851950 HRM851945:HRM851950 IBI851945:IBI851950 ILE851945:ILE851950 IVA851945:IVA851950 JEW851945:JEW851950 JOS851945:JOS851950 JYO851945:JYO851950 KIK851945:KIK851950 KSG851945:KSG851950 LCC851945:LCC851950 LLY851945:LLY851950 LVU851945:LVU851950 MFQ851945:MFQ851950 MPM851945:MPM851950 MZI851945:MZI851950 NJE851945:NJE851950 NTA851945:NTA851950 OCW851945:OCW851950 OMS851945:OMS851950 OWO851945:OWO851950 PGK851945:PGK851950 PQG851945:PQG851950 QAC851945:QAC851950 QJY851945:QJY851950 QTU851945:QTU851950 RDQ851945:RDQ851950 RNM851945:RNM851950 RXI851945:RXI851950 SHE851945:SHE851950 SRA851945:SRA851950 TAW851945:TAW851950 TKS851945:TKS851950 TUO851945:TUO851950 UEK851945:UEK851950 UOG851945:UOG851950 UYC851945:UYC851950 VHY851945:VHY851950 VRU851945:VRU851950 WBQ851945:WBQ851950 WLM851945:WLM851950 WVI851945:WVI851950 IW917481:IW917486 SS917481:SS917486 ACO917481:ACO917486 AMK917481:AMK917486 AWG917481:AWG917486 BGC917481:BGC917486 BPY917481:BPY917486 BZU917481:BZU917486 CJQ917481:CJQ917486 CTM917481:CTM917486 DDI917481:DDI917486 DNE917481:DNE917486 DXA917481:DXA917486 EGW917481:EGW917486 EQS917481:EQS917486 FAO917481:FAO917486 FKK917481:FKK917486 FUG917481:FUG917486 GEC917481:GEC917486 GNY917481:GNY917486 GXU917481:GXU917486 HHQ917481:HHQ917486 HRM917481:HRM917486 IBI917481:IBI917486 ILE917481:ILE917486 IVA917481:IVA917486 JEW917481:JEW917486 JOS917481:JOS917486 JYO917481:JYO917486 KIK917481:KIK917486 KSG917481:KSG917486 LCC917481:LCC917486 LLY917481:LLY917486 LVU917481:LVU917486 MFQ917481:MFQ917486 MPM917481:MPM917486 MZI917481:MZI917486 NJE917481:NJE917486 NTA917481:NTA917486 OCW917481:OCW917486 OMS917481:OMS917486 OWO917481:OWO917486 PGK917481:PGK917486 PQG917481:PQG917486 QAC917481:QAC917486 QJY917481:QJY917486 QTU917481:QTU917486 RDQ917481:RDQ917486 RNM917481:RNM917486 RXI917481:RXI917486 SHE917481:SHE917486 SRA917481:SRA917486 TAW917481:TAW917486 TKS917481:TKS917486 TUO917481:TUO917486 UEK917481:UEK917486 UOG917481:UOG917486 UYC917481:UYC917486 VHY917481:VHY917486 VRU917481:VRU917486 WBQ917481:WBQ917486 WLM917481:WLM917486 WVI917481:WVI917486 IW983017:IW983022 SS983017:SS983022 ACO983017:ACO983022 AMK983017:AMK983022 AWG983017:AWG983022 BGC983017:BGC983022 BPY983017:BPY983022 BZU983017:BZU983022 CJQ983017:CJQ983022 CTM983017:CTM983022 DDI983017:DDI983022 DNE983017:DNE983022 DXA983017:DXA983022 EGW983017:EGW983022 EQS983017:EQS983022 FAO983017:FAO983022 FKK983017:FKK983022 FUG983017:FUG983022 GEC983017:GEC983022 GNY983017:GNY983022 GXU983017:GXU983022 HHQ983017:HHQ983022 HRM983017:HRM983022 IBI983017:IBI983022 ILE983017:ILE983022 IVA983017:IVA983022 JEW983017:JEW983022 JOS983017:JOS983022 JYO983017:JYO983022 KIK983017:KIK983022 KSG983017:KSG983022 LCC983017:LCC983022 LLY983017:LLY983022 LVU983017:LVU983022 MFQ983017:MFQ983022 MPM983017:MPM983022 MZI983017:MZI983022 NJE983017:NJE983022 NTA983017:NTA983022 OCW983017:OCW983022 OMS983017:OMS983022 OWO983017:OWO983022 PGK983017:PGK983022 PQG983017:PQG983022 QAC983017:QAC983022 QJY983017:QJY983022 QTU983017:QTU983022 RDQ983017:RDQ983022 RNM983017:RNM983022 RXI983017:RXI983022 SHE983017:SHE983022 SRA983017:SRA983022 TAW983017:TAW983022 TKS983017:TKS983022 TUO983017:TUO983022 UEK983017:UEK983022 UOG983017:UOG983022 UYC983017:UYC983022 VHY983017:VHY983022 VRU983017:VRU983022 WBQ983017:WBQ983022 WLM983017:WLM983022 WVI983017:WVI983022 F65513:F65518 F131049:F131054 F196585:F196590 F262121:F262126 F327657:F327662 F393193:F393198 F458729:F458734 F524265:F524270 F589801:F589806 F655337:F655342 F720873:F720878 F786409:F786414 F851945:F851950 F917481:F917486 F983017:F983022"/>
    <dataValidation type="list" allowBlank="1" showInputMessage="1" showErrorMessage="1" promptTitle="Fringe rate" prompt="Choose the appropriate rate:_x000a_federal=24.8%_x000a_nonfederal=26.9%_x000a_benefits-ineligible=8.0%" sqref="IW65512 SS65512 ACO65512 AMK65512 AWG65512 BGC65512 BPY65512 BZU65512 CJQ65512 CTM65512 DDI65512 DNE65512 DXA65512 EGW65512 EQS65512 FAO65512 FKK65512 FUG65512 GEC65512 GNY65512 GXU65512 HHQ65512 HRM65512 IBI65512 ILE65512 IVA65512 JEW65512 JOS65512 JYO65512 KIK65512 KSG65512 LCC65512 LLY65512 LVU65512 MFQ65512 MPM65512 MZI65512 NJE65512 NTA65512 OCW65512 OMS65512 OWO65512 PGK65512 PQG65512 QAC65512 QJY65512 QTU65512 RDQ65512 RNM65512 RXI65512 SHE65512 SRA65512 TAW65512 TKS65512 TUO65512 UEK65512 UOG65512 UYC65512 VHY65512 VRU65512 WBQ65512 WLM65512 WVI65512 IW131048 SS131048 ACO131048 AMK131048 AWG131048 BGC131048 BPY131048 BZU131048 CJQ131048 CTM131048 DDI131048 DNE131048 DXA131048 EGW131048 EQS131048 FAO131048 FKK131048 FUG131048 GEC131048 GNY131048 GXU131048 HHQ131048 HRM131048 IBI131048 ILE131048 IVA131048 JEW131048 JOS131048 JYO131048 KIK131048 KSG131048 LCC131048 LLY131048 LVU131048 MFQ131048 MPM131048 MZI131048 NJE131048 NTA131048 OCW131048 OMS131048 OWO131048 PGK131048 PQG131048 QAC131048 QJY131048 QTU131048 RDQ131048 RNM131048 RXI131048 SHE131048 SRA131048 TAW131048 TKS131048 TUO131048 UEK131048 UOG131048 UYC131048 VHY131048 VRU131048 WBQ131048 WLM131048 WVI131048 IW196584 SS196584 ACO196584 AMK196584 AWG196584 BGC196584 BPY196584 BZU196584 CJQ196584 CTM196584 DDI196584 DNE196584 DXA196584 EGW196584 EQS196584 FAO196584 FKK196584 FUG196584 GEC196584 GNY196584 GXU196584 HHQ196584 HRM196584 IBI196584 ILE196584 IVA196584 JEW196584 JOS196584 JYO196584 KIK196584 KSG196584 LCC196584 LLY196584 LVU196584 MFQ196584 MPM196584 MZI196584 NJE196584 NTA196584 OCW196584 OMS196584 OWO196584 PGK196584 PQG196584 QAC196584 QJY196584 QTU196584 RDQ196584 RNM196584 RXI196584 SHE196584 SRA196584 TAW196584 TKS196584 TUO196584 UEK196584 UOG196584 UYC196584 VHY196584 VRU196584 WBQ196584 WLM196584 WVI196584 IW262120 SS262120 ACO262120 AMK262120 AWG262120 BGC262120 BPY262120 BZU262120 CJQ262120 CTM262120 DDI262120 DNE262120 DXA262120 EGW262120 EQS262120 FAO262120 FKK262120 FUG262120 GEC262120 GNY262120 GXU262120 HHQ262120 HRM262120 IBI262120 ILE262120 IVA262120 JEW262120 JOS262120 JYO262120 KIK262120 KSG262120 LCC262120 LLY262120 LVU262120 MFQ262120 MPM262120 MZI262120 NJE262120 NTA262120 OCW262120 OMS262120 OWO262120 PGK262120 PQG262120 QAC262120 QJY262120 QTU262120 RDQ262120 RNM262120 RXI262120 SHE262120 SRA262120 TAW262120 TKS262120 TUO262120 UEK262120 UOG262120 UYC262120 VHY262120 VRU262120 WBQ262120 WLM262120 WVI262120 IW327656 SS327656 ACO327656 AMK327656 AWG327656 BGC327656 BPY327656 BZU327656 CJQ327656 CTM327656 DDI327656 DNE327656 DXA327656 EGW327656 EQS327656 FAO327656 FKK327656 FUG327656 GEC327656 GNY327656 GXU327656 HHQ327656 HRM327656 IBI327656 ILE327656 IVA327656 JEW327656 JOS327656 JYO327656 KIK327656 KSG327656 LCC327656 LLY327656 LVU327656 MFQ327656 MPM327656 MZI327656 NJE327656 NTA327656 OCW327656 OMS327656 OWO327656 PGK327656 PQG327656 QAC327656 QJY327656 QTU327656 RDQ327656 RNM327656 RXI327656 SHE327656 SRA327656 TAW327656 TKS327656 TUO327656 UEK327656 UOG327656 UYC327656 VHY327656 VRU327656 WBQ327656 WLM327656 WVI327656 IW393192 SS393192 ACO393192 AMK393192 AWG393192 BGC393192 BPY393192 BZU393192 CJQ393192 CTM393192 DDI393192 DNE393192 DXA393192 EGW393192 EQS393192 FAO393192 FKK393192 FUG393192 GEC393192 GNY393192 GXU393192 HHQ393192 HRM393192 IBI393192 ILE393192 IVA393192 JEW393192 JOS393192 JYO393192 KIK393192 KSG393192 LCC393192 LLY393192 LVU393192 MFQ393192 MPM393192 MZI393192 NJE393192 NTA393192 OCW393192 OMS393192 OWO393192 PGK393192 PQG393192 QAC393192 QJY393192 QTU393192 RDQ393192 RNM393192 RXI393192 SHE393192 SRA393192 TAW393192 TKS393192 TUO393192 UEK393192 UOG393192 UYC393192 VHY393192 VRU393192 WBQ393192 WLM393192 WVI393192 IW458728 SS458728 ACO458728 AMK458728 AWG458728 BGC458728 BPY458728 BZU458728 CJQ458728 CTM458728 DDI458728 DNE458728 DXA458728 EGW458728 EQS458728 FAO458728 FKK458728 FUG458728 GEC458728 GNY458728 GXU458728 HHQ458728 HRM458728 IBI458728 ILE458728 IVA458728 JEW458728 JOS458728 JYO458728 KIK458728 KSG458728 LCC458728 LLY458728 LVU458728 MFQ458728 MPM458728 MZI458728 NJE458728 NTA458728 OCW458728 OMS458728 OWO458728 PGK458728 PQG458728 QAC458728 QJY458728 QTU458728 RDQ458728 RNM458728 RXI458728 SHE458728 SRA458728 TAW458728 TKS458728 TUO458728 UEK458728 UOG458728 UYC458728 VHY458728 VRU458728 WBQ458728 WLM458728 WVI458728 IW524264 SS524264 ACO524264 AMK524264 AWG524264 BGC524264 BPY524264 BZU524264 CJQ524264 CTM524264 DDI524264 DNE524264 DXA524264 EGW524264 EQS524264 FAO524264 FKK524264 FUG524264 GEC524264 GNY524264 GXU524264 HHQ524264 HRM524264 IBI524264 ILE524264 IVA524264 JEW524264 JOS524264 JYO524264 KIK524264 KSG524264 LCC524264 LLY524264 LVU524264 MFQ524264 MPM524264 MZI524264 NJE524264 NTA524264 OCW524264 OMS524264 OWO524264 PGK524264 PQG524264 QAC524264 QJY524264 QTU524264 RDQ524264 RNM524264 RXI524264 SHE524264 SRA524264 TAW524264 TKS524264 TUO524264 UEK524264 UOG524264 UYC524264 VHY524264 VRU524264 WBQ524264 WLM524264 WVI524264 IW589800 SS589800 ACO589800 AMK589800 AWG589800 BGC589800 BPY589800 BZU589800 CJQ589800 CTM589800 DDI589800 DNE589800 DXA589800 EGW589800 EQS589800 FAO589800 FKK589800 FUG589800 GEC589800 GNY589800 GXU589800 HHQ589800 HRM589800 IBI589800 ILE589800 IVA589800 JEW589800 JOS589800 JYO589800 KIK589800 KSG589800 LCC589800 LLY589800 LVU589800 MFQ589800 MPM589800 MZI589800 NJE589800 NTA589800 OCW589800 OMS589800 OWO589800 PGK589800 PQG589800 QAC589800 QJY589800 QTU589800 RDQ589800 RNM589800 RXI589800 SHE589800 SRA589800 TAW589800 TKS589800 TUO589800 UEK589800 UOG589800 UYC589800 VHY589800 VRU589800 WBQ589800 WLM589800 WVI589800 IW655336 SS655336 ACO655336 AMK655336 AWG655336 BGC655336 BPY655336 BZU655336 CJQ655336 CTM655336 DDI655336 DNE655336 DXA655336 EGW655336 EQS655336 FAO655336 FKK655336 FUG655336 GEC655336 GNY655336 GXU655336 HHQ655336 HRM655336 IBI655336 ILE655336 IVA655336 JEW655336 JOS655336 JYO655336 KIK655336 KSG655336 LCC655336 LLY655336 LVU655336 MFQ655336 MPM655336 MZI655336 NJE655336 NTA655336 OCW655336 OMS655336 OWO655336 PGK655336 PQG655336 QAC655336 QJY655336 QTU655336 RDQ655336 RNM655336 RXI655336 SHE655336 SRA655336 TAW655336 TKS655336 TUO655336 UEK655336 UOG655336 UYC655336 VHY655336 VRU655336 WBQ655336 WLM655336 WVI655336 IW720872 SS720872 ACO720872 AMK720872 AWG720872 BGC720872 BPY720872 BZU720872 CJQ720872 CTM720872 DDI720872 DNE720872 DXA720872 EGW720872 EQS720872 FAO720872 FKK720872 FUG720872 GEC720872 GNY720872 GXU720872 HHQ720872 HRM720872 IBI720872 ILE720872 IVA720872 JEW720872 JOS720872 JYO720872 KIK720872 KSG720872 LCC720872 LLY720872 LVU720872 MFQ720872 MPM720872 MZI720872 NJE720872 NTA720872 OCW720872 OMS720872 OWO720872 PGK720872 PQG720872 QAC720872 QJY720872 QTU720872 RDQ720872 RNM720872 RXI720872 SHE720872 SRA720872 TAW720872 TKS720872 TUO720872 UEK720872 UOG720872 UYC720872 VHY720872 VRU720872 WBQ720872 WLM720872 WVI720872 IW786408 SS786408 ACO786408 AMK786408 AWG786408 BGC786408 BPY786408 BZU786408 CJQ786408 CTM786408 DDI786408 DNE786408 DXA786408 EGW786408 EQS786408 FAO786408 FKK786408 FUG786408 GEC786408 GNY786408 GXU786408 HHQ786408 HRM786408 IBI786408 ILE786408 IVA786408 JEW786408 JOS786408 JYO786408 KIK786408 KSG786408 LCC786408 LLY786408 LVU786408 MFQ786408 MPM786408 MZI786408 NJE786408 NTA786408 OCW786408 OMS786408 OWO786408 PGK786408 PQG786408 QAC786408 QJY786408 QTU786408 RDQ786408 RNM786408 RXI786408 SHE786408 SRA786408 TAW786408 TKS786408 TUO786408 UEK786408 UOG786408 UYC786408 VHY786408 VRU786408 WBQ786408 WLM786408 WVI786408 IW851944 SS851944 ACO851944 AMK851944 AWG851944 BGC851944 BPY851944 BZU851944 CJQ851944 CTM851944 DDI851944 DNE851944 DXA851944 EGW851944 EQS851944 FAO851944 FKK851944 FUG851944 GEC851944 GNY851944 GXU851944 HHQ851944 HRM851944 IBI851944 ILE851944 IVA851944 JEW851944 JOS851944 JYO851944 KIK851944 KSG851944 LCC851944 LLY851944 LVU851944 MFQ851944 MPM851944 MZI851944 NJE851944 NTA851944 OCW851944 OMS851944 OWO851944 PGK851944 PQG851944 QAC851944 QJY851944 QTU851944 RDQ851944 RNM851944 RXI851944 SHE851944 SRA851944 TAW851944 TKS851944 TUO851944 UEK851944 UOG851944 UYC851944 VHY851944 VRU851944 WBQ851944 WLM851944 WVI851944 IW917480 SS917480 ACO917480 AMK917480 AWG917480 BGC917480 BPY917480 BZU917480 CJQ917480 CTM917480 DDI917480 DNE917480 DXA917480 EGW917480 EQS917480 FAO917480 FKK917480 FUG917480 GEC917480 GNY917480 GXU917480 HHQ917480 HRM917480 IBI917480 ILE917480 IVA917480 JEW917480 JOS917480 JYO917480 KIK917480 KSG917480 LCC917480 LLY917480 LVU917480 MFQ917480 MPM917480 MZI917480 NJE917480 NTA917480 OCW917480 OMS917480 OWO917480 PGK917480 PQG917480 QAC917480 QJY917480 QTU917480 RDQ917480 RNM917480 RXI917480 SHE917480 SRA917480 TAW917480 TKS917480 TUO917480 UEK917480 UOG917480 UYC917480 VHY917480 VRU917480 WBQ917480 WLM917480 WVI917480 IW983016 SS983016 ACO983016 AMK983016 AWG983016 BGC983016 BPY983016 BZU983016 CJQ983016 CTM983016 DDI983016 DNE983016 DXA983016 EGW983016 EQS983016 FAO983016 FKK983016 FUG983016 GEC983016 GNY983016 GXU983016 HHQ983016 HRM983016 IBI983016 ILE983016 IVA983016 JEW983016 JOS983016 JYO983016 KIK983016 KSG983016 LCC983016 LLY983016 LVU983016 MFQ983016 MPM983016 MZI983016 NJE983016 NTA983016 OCW983016 OMS983016 OWO983016 PGK983016 PQG983016 QAC983016 QJY983016 QTU983016 RDQ983016 RNM983016 RXI983016 SHE983016 SRA983016 TAW983016 TKS983016 TUO983016 UEK983016 UOG983016 UYC983016 VHY983016 VRU983016 WBQ983016 WLM983016 WVI983016 F65512 F983016 F917480 F851944 F786408 F720872 F655336 F589800 F524264 F458728 F393192 F327656 F262120 F196584 F131048 IW7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F7">
      <formula1>#REF!</formula1>
    </dataValidation>
    <dataValidation type="list" allowBlank="1" showInputMessage="1" showErrorMessage="1" promptTitle="Cost-Sharing" prompt="Indicate whether this line is being cost-shared." sqref="JG65549:JG65557 TC65549:TC65557 ACY65549:ACY65557 AMU65549:AMU65557 AWQ65549:AWQ65557 BGM65549:BGM65557 BQI65549:BQI65557 CAE65549:CAE65557 CKA65549:CKA65557 CTW65549:CTW65557 DDS65549:DDS65557 DNO65549:DNO65557 DXK65549:DXK65557 EHG65549:EHG65557 ERC65549:ERC65557 FAY65549:FAY65557 FKU65549:FKU65557 FUQ65549:FUQ65557 GEM65549:GEM65557 GOI65549:GOI65557 GYE65549:GYE65557 HIA65549:HIA65557 HRW65549:HRW65557 IBS65549:IBS65557 ILO65549:ILO65557 IVK65549:IVK65557 JFG65549:JFG65557 JPC65549:JPC65557 JYY65549:JYY65557 KIU65549:KIU65557 KSQ65549:KSQ65557 LCM65549:LCM65557 LMI65549:LMI65557 LWE65549:LWE65557 MGA65549:MGA65557 MPW65549:MPW65557 MZS65549:MZS65557 NJO65549:NJO65557 NTK65549:NTK65557 ODG65549:ODG65557 ONC65549:ONC65557 OWY65549:OWY65557 PGU65549:PGU65557 PQQ65549:PQQ65557 QAM65549:QAM65557 QKI65549:QKI65557 QUE65549:QUE65557 REA65549:REA65557 RNW65549:RNW65557 RXS65549:RXS65557 SHO65549:SHO65557 SRK65549:SRK65557 TBG65549:TBG65557 TLC65549:TLC65557 TUY65549:TUY65557 UEU65549:UEU65557 UOQ65549:UOQ65557 UYM65549:UYM65557 VII65549:VII65557 VSE65549:VSE65557 WCA65549:WCA65557 WLW65549:WLW65557 WVS65549:WVS65557 JG131085:JG131093 TC131085:TC131093 ACY131085:ACY131093 AMU131085:AMU131093 AWQ131085:AWQ131093 BGM131085:BGM131093 BQI131085:BQI131093 CAE131085:CAE131093 CKA131085:CKA131093 CTW131085:CTW131093 DDS131085:DDS131093 DNO131085:DNO131093 DXK131085:DXK131093 EHG131085:EHG131093 ERC131085:ERC131093 FAY131085:FAY131093 FKU131085:FKU131093 FUQ131085:FUQ131093 GEM131085:GEM131093 GOI131085:GOI131093 GYE131085:GYE131093 HIA131085:HIA131093 HRW131085:HRW131093 IBS131085:IBS131093 ILO131085:ILO131093 IVK131085:IVK131093 JFG131085:JFG131093 JPC131085:JPC131093 JYY131085:JYY131093 KIU131085:KIU131093 KSQ131085:KSQ131093 LCM131085:LCM131093 LMI131085:LMI131093 LWE131085:LWE131093 MGA131085:MGA131093 MPW131085:MPW131093 MZS131085:MZS131093 NJO131085:NJO131093 NTK131085:NTK131093 ODG131085:ODG131093 ONC131085:ONC131093 OWY131085:OWY131093 PGU131085:PGU131093 PQQ131085:PQQ131093 QAM131085:QAM131093 QKI131085:QKI131093 QUE131085:QUE131093 REA131085:REA131093 RNW131085:RNW131093 RXS131085:RXS131093 SHO131085:SHO131093 SRK131085:SRK131093 TBG131085:TBG131093 TLC131085:TLC131093 TUY131085:TUY131093 UEU131085:UEU131093 UOQ131085:UOQ131093 UYM131085:UYM131093 VII131085:VII131093 VSE131085:VSE131093 WCA131085:WCA131093 WLW131085:WLW131093 WVS131085:WVS131093 JG196621:JG196629 TC196621:TC196629 ACY196621:ACY196629 AMU196621:AMU196629 AWQ196621:AWQ196629 BGM196621:BGM196629 BQI196621:BQI196629 CAE196621:CAE196629 CKA196621:CKA196629 CTW196621:CTW196629 DDS196621:DDS196629 DNO196621:DNO196629 DXK196621:DXK196629 EHG196621:EHG196629 ERC196621:ERC196629 FAY196621:FAY196629 FKU196621:FKU196629 FUQ196621:FUQ196629 GEM196621:GEM196629 GOI196621:GOI196629 GYE196621:GYE196629 HIA196621:HIA196629 HRW196621:HRW196629 IBS196621:IBS196629 ILO196621:ILO196629 IVK196621:IVK196629 JFG196621:JFG196629 JPC196621:JPC196629 JYY196621:JYY196629 KIU196621:KIU196629 KSQ196621:KSQ196629 LCM196621:LCM196629 LMI196621:LMI196629 LWE196621:LWE196629 MGA196621:MGA196629 MPW196621:MPW196629 MZS196621:MZS196629 NJO196621:NJO196629 NTK196621:NTK196629 ODG196621:ODG196629 ONC196621:ONC196629 OWY196621:OWY196629 PGU196621:PGU196629 PQQ196621:PQQ196629 QAM196621:QAM196629 QKI196621:QKI196629 QUE196621:QUE196629 REA196621:REA196629 RNW196621:RNW196629 RXS196621:RXS196629 SHO196621:SHO196629 SRK196621:SRK196629 TBG196621:TBG196629 TLC196621:TLC196629 TUY196621:TUY196629 UEU196621:UEU196629 UOQ196621:UOQ196629 UYM196621:UYM196629 VII196621:VII196629 VSE196621:VSE196629 WCA196621:WCA196629 WLW196621:WLW196629 WVS196621:WVS196629 JG262157:JG262165 TC262157:TC262165 ACY262157:ACY262165 AMU262157:AMU262165 AWQ262157:AWQ262165 BGM262157:BGM262165 BQI262157:BQI262165 CAE262157:CAE262165 CKA262157:CKA262165 CTW262157:CTW262165 DDS262157:DDS262165 DNO262157:DNO262165 DXK262157:DXK262165 EHG262157:EHG262165 ERC262157:ERC262165 FAY262157:FAY262165 FKU262157:FKU262165 FUQ262157:FUQ262165 GEM262157:GEM262165 GOI262157:GOI262165 GYE262157:GYE262165 HIA262157:HIA262165 HRW262157:HRW262165 IBS262157:IBS262165 ILO262157:ILO262165 IVK262157:IVK262165 JFG262157:JFG262165 JPC262157:JPC262165 JYY262157:JYY262165 KIU262157:KIU262165 KSQ262157:KSQ262165 LCM262157:LCM262165 LMI262157:LMI262165 LWE262157:LWE262165 MGA262157:MGA262165 MPW262157:MPW262165 MZS262157:MZS262165 NJO262157:NJO262165 NTK262157:NTK262165 ODG262157:ODG262165 ONC262157:ONC262165 OWY262157:OWY262165 PGU262157:PGU262165 PQQ262157:PQQ262165 QAM262157:QAM262165 QKI262157:QKI262165 QUE262157:QUE262165 REA262157:REA262165 RNW262157:RNW262165 RXS262157:RXS262165 SHO262157:SHO262165 SRK262157:SRK262165 TBG262157:TBG262165 TLC262157:TLC262165 TUY262157:TUY262165 UEU262157:UEU262165 UOQ262157:UOQ262165 UYM262157:UYM262165 VII262157:VII262165 VSE262157:VSE262165 WCA262157:WCA262165 WLW262157:WLW262165 WVS262157:WVS262165 JG327693:JG327701 TC327693:TC327701 ACY327693:ACY327701 AMU327693:AMU327701 AWQ327693:AWQ327701 BGM327693:BGM327701 BQI327693:BQI327701 CAE327693:CAE327701 CKA327693:CKA327701 CTW327693:CTW327701 DDS327693:DDS327701 DNO327693:DNO327701 DXK327693:DXK327701 EHG327693:EHG327701 ERC327693:ERC327701 FAY327693:FAY327701 FKU327693:FKU327701 FUQ327693:FUQ327701 GEM327693:GEM327701 GOI327693:GOI327701 GYE327693:GYE327701 HIA327693:HIA327701 HRW327693:HRW327701 IBS327693:IBS327701 ILO327693:ILO327701 IVK327693:IVK327701 JFG327693:JFG327701 JPC327693:JPC327701 JYY327693:JYY327701 KIU327693:KIU327701 KSQ327693:KSQ327701 LCM327693:LCM327701 LMI327693:LMI327701 LWE327693:LWE327701 MGA327693:MGA327701 MPW327693:MPW327701 MZS327693:MZS327701 NJO327693:NJO327701 NTK327693:NTK327701 ODG327693:ODG327701 ONC327693:ONC327701 OWY327693:OWY327701 PGU327693:PGU327701 PQQ327693:PQQ327701 QAM327693:QAM327701 QKI327693:QKI327701 QUE327693:QUE327701 REA327693:REA327701 RNW327693:RNW327701 RXS327693:RXS327701 SHO327693:SHO327701 SRK327693:SRK327701 TBG327693:TBG327701 TLC327693:TLC327701 TUY327693:TUY327701 UEU327693:UEU327701 UOQ327693:UOQ327701 UYM327693:UYM327701 VII327693:VII327701 VSE327693:VSE327701 WCA327693:WCA327701 WLW327693:WLW327701 WVS327693:WVS327701 JG393229:JG393237 TC393229:TC393237 ACY393229:ACY393237 AMU393229:AMU393237 AWQ393229:AWQ393237 BGM393229:BGM393237 BQI393229:BQI393237 CAE393229:CAE393237 CKA393229:CKA393237 CTW393229:CTW393237 DDS393229:DDS393237 DNO393229:DNO393237 DXK393229:DXK393237 EHG393229:EHG393237 ERC393229:ERC393237 FAY393229:FAY393237 FKU393229:FKU393237 FUQ393229:FUQ393237 GEM393229:GEM393237 GOI393229:GOI393237 GYE393229:GYE393237 HIA393229:HIA393237 HRW393229:HRW393237 IBS393229:IBS393237 ILO393229:ILO393237 IVK393229:IVK393237 JFG393229:JFG393237 JPC393229:JPC393237 JYY393229:JYY393237 KIU393229:KIU393237 KSQ393229:KSQ393237 LCM393229:LCM393237 LMI393229:LMI393237 LWE393229:LWE393237 MGA393229:MGA393237 MPW393229:MPW393237 MZS393229:MZS393237 NJO393229:NJO393237 NTK393229:NTK393237 ODG393229:ODG393237 ONC393229:ONC393237 OWY393229:OWY393237 PGU393229:PGU393237 PQQ393229:PQQ393237 QAM393229:QAM393237 QKI393229:QKI393237 QUE393229:QUE393237 REA393229:REA393237 RNW393229:RNW393237 RXS393229:RXS393237 SHO393229:SHO393237 SRK393229:SRK393237 TBG393229:TBG393237 TLC393229:TLC393237 TUY393229:TUY393237 UEU393229:UEU393237 UOQ393229:UOQ393237 UYM393229:UYM393237 VII393229:VII393237 VSE393229:VSE393237 WCA393229:WCA393237 WLW393229:WLW393237 WVS393229:WVS393237 JG458765:JG458773 TC458765:TC458773 ACY458765:ACY458773 AMU458765:AMU458773 AWQ458765:AWQ458773 BGM458765:BGM458773 BQI458765:BQI458773 CAE458765:CAE458773 CKA458765:CKA458773 CTW458765:CTW458773 DDS458765:DDS458773 DNO458765:DNO458773 DXK458765:DXK458773 EHG458765:EHG458773 ERC458765:ERC458773 FAY458765:FAY458773 FKU458765:FKU458773 FUQ458765:FUQ458773 GEM458765:GEM458773 GOI458765:GOI458773 GYE458765:GYE458773 HIA458765:HIA458773 HRW458765:HRW458773 IBS458765:IBS458773 ILO458765:ILO458773 IVK458765:IVK458773 JFG458765:JFG458773 JPC458765:JPC458773 JYY458765:JYY458773 KIU458765:KIU458773 KSQ458765:KSQ458773 LCM458765:LCM458773 LMI458765:LMI458773 LWE458765:LWE458773 MGA458765:MGA458773 MPW458765:MPW458773 MZS458765:MZS458773 NJO458765:NJO458773 NTK458765:NTK458773 ODG458765:ODG458773 ONC458765:ONC458773 OWY458765:OWY458773 PGU458765:PGU458773 PQQ458765:PQQ458773 QAM458765:QAM458773 QKI458765:QKI458773 QUE458765:QUE458773 REA458765:REA458773 RNW458765:RNW458773 RXS458765:RXS458773 SHO458765:SHO458773 SRK458765:SRK458773 TBG458765:TBG458773 TLC458765:TLC458773 TUY458765:TUY458773 UEU458765:UEU458773 UOQ458765:UOQ458773 UYM458765:UYM458773 VII458765:VII458773 VSE458765:VSE458773 WCA458765:WCA458773 WLW458765:WLW458773 WVS458765:WVS458773 JG524301:JG524309 TC524301:TC524309 ACY524301:ACY524309 AMU524301:AMU524309 AWQ524301:AWQ524309 BGM524301:BGM524309 BQI524301:BQI524309 CAE524301:CAE524309 CKA524301:CKA524309 CTW524301:CTW524309 DDS524301:DDS524309 DNO524301:DNO524309 DXK524301:DXK524309 EHG524301:EHG524309 ERC524301:ERC524309 FAY524301:FAY524309 FKU524301:FKU524309 FUQ524301:FUQ524309 GEM524301:GEM524309 GOI524301:GOI524309 GYE524301:GYE524309 HIA524301:HIA524309 HRW524301:HRW524309 IBS524301:IBS524309 ILO524301:ILO524309 IVK524301:IVK524309 JFG524301:JFG524309 JPC524301:JPC524309 JYY524301:JYY524309 KIU524301:KIU524309 KSQ524301:KSQ524309 LCM524301:LCM524309 LMI524301:LMI524309 LWE524301:LWE524309 MGA524301:MGA524309 MPW524301:MPW524309 MZS524301:MZS524309 NJO524301:NJO524309 NTK524301:NTK524309 ODG524301:ODG524309 ONC524301:ONC524309 OWY524301:OWY524309 PGU524301:PGU524309 PQQ524301:PQQ524309 QAM524301:QAM524309 QKI524301:QKI524309 QUE524301:QUE524309 REA524301:REA524309 RNW524301:RNW524309 RXS524301:RXS524309 SHO524301:SHO524309 SRK524301:SRK524309 TBG524301:TBG524309 TLC524301:TLC524309 TUY524301:TUY524309 UEU524301:UEU524309 UOQ524301:UOQ524309 UYM524301:UYM524309 VII524301:VII524309 VSE524301:VSE524309 WCA524301:WCA524309 WLW524301:WLW524309 WVS524301:WVS524309 JG589837:JG589845 TC589837:TC589845 ACY589837:ACY589845 AMU589837:AMU589845 AWQ589837:AWQ589845 BGM589837:BGM589845 BQI589837:BQI589845 CAE589837:CAE589845 CKA589837:CKA589845 CTW589837:CTW589845 DDS589837:DDS589845 DNO589837:DNO589845 DXK589837:DXK589845 EHG589837:EHG589845 ERC589837:ERC589845 FAY589837:FAY589845 FKU589837:FKU589845 FUQ589837:FUQ589845 GEM589837:GEM589845 GOI589837:GOI589845 GYE589837:GYE589845 HIA589837:HIA589845 HRW589837:HRW589845 IBS589837:IBS589845 ILO589837:ILO589845 IVK589837:IVK589845 JFG589837:JFG589845 JPC589837:JPC589845 JYY589837:JYY589845 KIU589837:KIU589845 KSQ589837:KSQ589845 LCM589837:LCM589845 LMI589837:LMI589845 LWE589837:LWE589845 MGA589837:MGA589845 MPW589837:MPW589845 MZS589837:MZS589845 NJO589837:NJO589845 NTK589837:NTK589845 ODG589837:ODG589845 ONC589837:ONC589845 OWY589837:OWY589845 PGU589837:PGU589845 PQQ589837:PQQ589845 QAM589837:QAM589845 QKI589837:QKI589845 QUE589837:QUE589845 REA589837:REA589845 RNW589837:RNW589845 RXS589837:RXS589845 SHO589837:SHO589845 SRK589837:SRK589845 TBG589837:TBG589845 TLC589837:TLC589845 TUY589837:TUY589845 UEU589837:UEU589845 UOQ589837:UOQ589845 UYM589837:UYM589845 VII589837:VII589845 VSE589837:VSE589845 WCA589837:WCA589845 WLW589837:WLW589845 WVS589837:WVS589845 JG655373:JG655381 TC655373:TC655381 ACY655373:ACY655381 AMU655373:AMU655381 AWQ655373:AWQ655381 BGM655373:BGM655381 BQI655373:BQI655381 CAE655373:CAE655381 CKA655373:CKA655381 CTW655373:CTW655381 DDS655373:DDS655381 DNO655373:DNO655381 DXK655373:DXK655381 EHG655373:EHG655381 ERC655373:ERC655381 FAY655373:FAY655381 FKU655373:FKU655381 FUQ655373:FUQ655381 GEM655373:GEM655381 GOI655373:GOI655381 GYE655373:GYE655381 HIA655373:HIA655381 HRW655373:HRW655381 IBS655373:IBS655381 ILO655373:ILO655381 IVK655373:IVK655381 JFG655373:JFG655381 JPC655373:JPC655381 JYY655373:JYY655381 KIU655373:KIU655381 KSQ655373:KSQ655381 LCM655373:LCM655381 LMI655373:LMI655381 LWE655373:LWE655381 MGA655373:MGA655381 MPW655373:MPW655381 MZS655373:MZS655381 NJO655373:NJO655381 NTK655373:NTK655381 ODG655373:ODG655381 ONC655373:ONC655381 OWY655373:OWY655381 PGU655373:PGU655381 PQQ655373:PQQ655381 QAM655373:QAM655381 QKI655373:QKI655381 QUE655373:QUE655381 REA655373:REA655381 RNW655373:RNW655381 RXS655373:RXS655381 SHO655373:SHO655381 SRK655373:SRK655381 TBG655373:TBG655381 TLC655373:TLC655381 TUY655373:TUY655381 UEU655373:UEU655381 UOQ655373:UOQ655381 UYM655373:UYM655381 VII655373:VII655381 VSE655373:VSE655381 WCA655373:WCA655381 WLW655373:WLW655381 WVS655373:WVS655381 JG720909:JG720917 TC720909:TC720917 ACY720909:ACY720917 AMU720909:AMU720917 AWQ720909:AWQ720917 BGM720909:BGM720917 BQI720909:BQI720917 CAE720909:CAE720917 CKA720909:CKA720917 CTW720909:CTW720917 DDS720909:DDS720917 DNO720909:DNO720917 DXK720909:DXK720917 EHG720909:EHG720917 ERC720909:ERC720917 FAY720909:FAY720917 FKU720909:FKU720917 FUQ720909:FUQ720917 GEM720909:GEM720917 GOI720909:GOI720917 GYE720909:GYE720917 HIA720909:HIA720917 HRW720909:HRW720917 IBS720909:IBS720917 ILO720909:ILO720917 IVK720909:IVK720917 JFG720909:JFG720917 JPC720909:JPC720917 JYY720909:JYY720917 KIU720909:KIU720917 KSQ720909:KSQ720917 LCM720909:LCM720917 LMI720909:LMI720917 LWE720909:LWE720917 MGA720909:MGA720917 MPW720909:MPW720917 MZS720909:MZS720917 NJO720909:NJO720917 NTK720909:NTK720917 ODG720909:ODG720917 ONC720909:ONC720917 OWY720909:OWY720917 PGU720909:PGU720917 PQQ720909:PQQ720917 QAM720909:QAM720917 QKI720909:QKI720917 QUE720909:QUE720917 REA720909:REA720917 RNW720909:RNW720917 RXS720909:RXS720917 SHO720909:SHO720917 SRK720909:SRK720917 TBG720909:TBG720917 TLC720909:TLC720917 TUY720909:TUY720917 UEU720909:UEU720917 UOQ720909:UOQ720917 UYM720909:UYM720917 VII720909:VII720917 VSE720909:VSE720917 WCA720909:WCA720917 WLW720909:WLW720917 WVS720909:WVS720917 JG786445:JG786453 TC786445:TC786453 ACY786445:ACY786453 AMU786445:AMU786453 AWQ786445:AWQ786453 BGM786445:BGM786453 BQI786445:BQI786453 CAE786445:CAE786453 CKA786445:CKA786453 CTW786445:CTW786453 DDS786445:DDS786453 DNO786445:DNO786453 DXK786445:DXK786453 EHG786445:EHG786453 ERC786445:ERC786453 FAY786445:FAY786453 FKU786445:FKU786453 FUQ786445:FUQ786453 GEM786445:GEM786453 GOI786445:GOI786453 GYE786445:GYE786453 HIA786445:HIA786453 HRW786445:HRW786453 IBS786445:IBS786453 ILO786445:ILO786453 IVK786445:IVK786453 JFG786445:JFG786453 JPC786445:JPC786453 JYY786445:JYY786453 KIU786445:KIU786453 KSQ786445:KSQ786453 LCM786445:LCM786453 LMI786445:LMI786453 LWE786445:LWE786453 MGA786445:MGA786453 MPW786445:MPW786453 MZS786445:MZS786453 NJO786445:NJO786453 NTK786445:NTK786453 ODG786445:ODG786453 ONC786445:ONC786453 OWY786445:OWY786453 PGU786445:PGU786453 PQQ786445:PQQ786453 QAM786445:QAM786453 QKI786445:QKI786453 QUE786445:QUE786453 REA786445:REA786453 RNW786445:RNW786453 RXS786445:RXS786453 SHO786445:SHO786453 SRK786445:SRK786453 TBG786445:TBG786453 TLC786445:TLC786453 TUY786445:TUY786453 UEU786445:UEU786453 UOQ786445:UOQ786453 UYM786445:UYM786453 VII786445:VII786453 VSE786445:VSE786453 WCA786445:WCA786453 WLW786445:WLW786453 WVS786445:WVS786453 JG851981:JG851989 TC851981:TC851989 ACY851981:ACY851989 AMU851981:AMU851989 AWQ851981:AWQ851989 BGM851981:BGM851989 BQI851981:BQI851989 CAE851981:CAE851989 CKA851981:CKA851989 CTW851981:CTW851989 DDS851981:DDS851989 DNO851981:DNO851989 DXK851981:DXK851989 EHG851981:EHG851989 ERC851981:ERC851989 FAY851981:FAY851989 FKU851981:FKU851989 FUQ851981:FUQ851989 GEM851981:GEM851989 GOI851981:GOI851989 GYE851981:GYE851989 HIA851981:HIA851989 HRW851981:HRW851989 IBS851981:IBS851989 ILO851981:ILO851989 IVK851981:IVK851989 JFG851981:JFG851989 JPC851981:JPC851989 JYY851981:JYY851989 KIU851981:KIU851989 KSQ851981:KSQ851989 LCM851981:LCM851989 LMI851981:LMI851989 LWE851981:LWE851989 MGA851981:MGA851989 MPW851981:MPW851989 MZS851981:MZS851989 NJO851981:NJO851989 NTK851981:NTK851989 ODG851981:ODG851989 ONC851981:ONC851989 OWY851981:OWY851989 PGU851981:PGU851989 PQQ851981:PQQ851989 QAM851981:QAM851989 QKI851981:QKI851989 QUE851981:QUE851989 REA851981:REA851989 RNW851981:RNW851989 RXS851981:RXS851989 SHO851981:SHO851989 SRK851981:SRK851989 TBG851981:TBG851989 TLC851981:TLC851989 TUY851981:TUY851989 UEU851981:UEU851989 UOQ851981:UOQ851989 UYM851981:UYM851989 VII851981:VII851989 VSE851981:VSE851989 WCA851981:WCA851989 WLW851981:WLW851989 WVS851981:WVS851989 JG917517:JG917525 TC917517:TC917525 ACY917517:ACY917525 AMU917517:AMU917525 AWQ917517:AWQ917525 BGM917517:BGM917525 BQI917517:BQI917525 CAE917517:CAE917525 CKA917517:CKA917525 CTW917517:CTW917525 DDS917517:DDS917525 DNO917517:DNO917525 DXK917517:DXK917525 EHG917517:EHG917525 ERC917517:ERC917525 FAY917517:FAY917525 FKU917517:FKU917525 FUQ917517:FUQ917525 GEM917517:GEM917525 GOI917517:GOI917525 GYE917517:GYE917525 HIA917517:HIA917525 HRW917517:HRW917525 IBS917517:IBS917525 ILO917517:ILO917525 IVK917517:IVK917525 JFG917517:JFG917525 JPC917517:JPC917525 JYY917517:JYY917525 KIU917517:KIU917525 KSQ917517:KSQ917525 LCM917517:LCM917525 LMI917517:LMI917525 LWE917517:LWE917525 MGA917517:MGA917525 MPW917517:MPW917525 MZS917517:MZS917525 NJO917517:NJO917525 NTK917517:NTK917525 ODG917517:ODG917525 ONC917517:ONC917525 OWY917517:OWY917525 PGU917517:PGU917525 PQQ917517:PQQ917525 QAM917517:QAM917525 QKI917517:QKI917525 QUE917517:QUE917525 REA917517:REA917525 RNW917517:RNW917525 RXS917517:RXS917525 SHO917517:SHO917525 SRK917517:SRK917525 TBG917517:TBG917525 TLC917517:TLC917525 TUY917517:TUY917525 UEU917517:UEU917525 UOQ917517:UOQ917525 UYM917517:UYM917525 VII917517:VII917525 VSE917517:VSE917525 WCA917517:WCA917525 WLW917517:WLW917525 WVS917517:WVS917525 JG983053:JG983061 TC983053:TC983061 ACY983053:ACY983061 AMU983053:AMU983061 AWQ983053:AWQ983061 BGM983053:BGM983061 BQI983053:BQI983061 CAE983053:CAE983061 CKA983053:CKA983061 CTW983053:CTW983061 DDS983053:DDS983061 DNO983053:DNO983061 DXK983053:DXK983061 EHG983053:EHG983061 ERC983053:ERC983061 FAY983053:FAY983061 FKU983053:FKU983061 FUQ983053:FUQ983061 GEM983053:GEM983061 GOI983053:GOI983061 GYE983053:GYE983061 HIA983053:HIA983061 HRW983053:HRW983061 IBS983053:IBS983061 ILO983053:ILO983061 IVK983053:IVK983061 JFG983053:JFG983061 JPC983053:JPC983061 JYY983053:JYY983061 KIU983053:KIU983061 KSQ983053:KSQ983061 LCM983053:LCM983061 LMI983053:LMI983061 LWE983053:LWE983061 MGA983053:MGA983061 MPW983053:MPW983061 MZS983053:MZS983061 NJO983053:NJO983061 NTK983053:NTK983061 ODG983053:ODG983061 ONC983053:ONC983061 OWY983053:OWY983061 PGU983053:PGU983061 PQQ983053:PQQ983061 QAM983053:QAM983061 QKI983053:QKI983061 QUE983053:QUE983061 REA983053:REA983061 RNW983053:RNW983061 RXS983053:RXS983061 SHO983053:SHO983061 SRK983053:SRK983061 TBG983053:TBG983061 TLC983053:TLC983061 TUY983053:TUY983061 UEU983053:UEU983061 UOQ983053:UOQ983061 UYM983053:UYM983061 VII983053:VII983061 VSE983053:VSE983061 WCA983053:WCA983061 WLW983053:WLW983061 WVS983053:WVS983061 JG65524 TC65524 ACY65524 AMU65524 AWQ65524 BGM65524 BQI65524 CAE65524 CKA65524 CTW65524 DDS65524 DNO65524 DXK65524 EHG65524 ERC65524 FAY65524 FKU65524 FUQ65524 GEM65524 GOI65524 GYE65524 HIA65524 HRW65524 IBS65524 ILO65524 IVK65524 JFG65524 JPC65524 JYY65524 KIU65524 KSQ65524 LCM65524 LMI65524 LWE65524 MGA65524 MPW65524 MZS65524 NJO65524 NTK65524 ODG65524 ONC65524 OWY65524 PGU65524 PQQ65524 QAM65524 QKI65524 QUE65524 REA65524 RNW65524 RXS65524 SHO65524 SRK65524 TBG65524 TLC65524 TUY65524 UEU65524 UOQ65524 UYM65524 VII65524 VSE65524 WCA65524 WLW65524 WVS65524 JG131060 TC131060 ACY131060 AMU131060 AWQ131060 BGM131060 BQI131060 CAE131060 CKA131060 CTW131060 DDS131060 DNO131060 DXK131060 EHG131060 ERC131060 FAY131060 FKU131060 FUQ131060 GEM131060 GOI131060 GYE131060 HIA131060 HRW131060 IBS131060 ILO131060 IVK131060 JFG131060 JPC131060 JYY131060 KIU131060 KSQ131060 LCM131060 LMI131060 LWE131060 MGA131060 MPW131060 MZS131060 NJO131060 NTK131060 ODG131060 ONC131060 OWY131060 PGU131060 PQQ131060 QAM131060 QKI131060 QUE131060 REA131060 RNW131060 RXS131060 SHO131060 SRK131060 TBG131060 TLC131060 TUY131060 UEU131060 UOQ131060 UYM131060 VII131060 VSE131060 WCA131060 WLW131060 WVS131060 JG196596 TC196596 ACY196596 AMU196596 AWQ196596 BGM196596 BQI196596 CAE196596 CKA196596 CTW196596 DDS196596 DNO196596 DXK196596 EHG196596 ERC196596 FAY196596 FKU196596 FUQ196596 GEM196596 GOI196596 GYE196596 HIA196596 HRW196596 IBS196596 ILO196596 IVK196596 JFG196596 JPC196596 JYY196596 KIU196596 KSQ196596 LCM196596 LMI196596 LWE196596 MGA196596 MPW196596 MZS196596 NJO196596 NTK196596 ODG196596 ONC196596 OWY196596 PGU196596 PQQ196596 QAM196596 QKI196596 QUE196596 REA196596 RNW196596 RXS196596 SHO196596 SRK196596 TBG196596 TLC196596 TUY196596 UEU196596 UOQ196596 UYM196596 VII196596 VSE196596 WCA196596 WLW196596 WVS196596 JG262132 TC262132 ACY262132 AMU262132 AWQ262132 BGM262132 BQI262132 CAE262132 CKA262132 CTW262132 DDS262132 DNO262132 DXK262132 EHG262132 ERC262132 FAY262132 FKU262132 FUQ262132 GEM262132 GOI262132 GYE262132 HIA262132 HRW262132 IBS262132 ILO262132 IVK262132 JFG262132 JPC262132 JYY262132 KIU262132 KSQ262132 LCM262132 LMI262132 LWE262132 MGA262132 MPW262132 MZS262132 NJO262132 NTK262132 ODG262132 ONC262132 OWY262132 PGU262132 PQQ262132 QAM262132 QKI262132 QUE262132 REA262132 RNW262132 RXS262132 SHO262132 SRK262132 TBG262132 TLC262132 TUY262132 UEU262132 UOQ262132 UYM262132 VII262132 VSE262132 WCA262132 WLW262132 WVS262132 JG327668 TC327668 ACY327668 AMU327668 AWQ327668 BGM327668 BQI327668 CAE327668 CKA327668 CTW327668 DDS327668 DNO327668 DXK327668 EHG327668 ERC327668 FAY327668 FKU327668 FUQ327668 GEM327668 GOI327668 GYE327668 HIA327668 HRW327668 IBS327668 ILO327668 IVK327668 JFG327668 JPC327668 JYY327668 KIU327668 KSQ327668 LCM327668 LMI327668 LWE327668 MGA327668 MPW327668 MZS327668 NJO327668 NTK327668 ODG327668 ONC327668 OWY327668 PGU327668 PQQ327668 QAM327668 QKI327668 QUE327668 REA327668 RNW327668 RXS327668 SHO327668 SRK327668 TBG327668 TLC327668 TUY327668 UEU327668 UOQ327668 UYM327668 VII327668 VSE327668 WCA327668 WLW327668 WVS327668 JG393204 TC393204 ACY393204 AMU393204 AWQ393204 BGM393204 BQI393204 CAE393204 CKA393204 CTW393204 DDS393204 DNO393204 DXK393204 EHG393204 ERC393204 FAY393204 FKU393204 FUQ393204 GEM393204 GOI393204 GYE393204 HIA393204 HRW393204 IBS393204 ILO393204 IVK393204 JFG393204 JPC393204 JYY393204 KIU393204 KSQ393204 LCM393204 LMI393204 LWE393204 MGA393204 MPW393204 MZS393204 NJO393204 NTK393204 ODG393204 ONC393204 OWY393204 PGU393204 PQQ393204 QAM393204 QKI393204 QUE393204 REA393204 RNW393204 RXS393204 SHO393204 SRK393204 TBG393204 TLC393204 TUY393204 UEU393204 UOQ393204 UYM393204 VII393204 VSE393204 WCA393204 WLW393204 WVS393204 JG458740 TC458740 ACY458740 AMU458740 AWQ458740 BGM458740 BQI458740 CAE458740 CKA458740 CTW458740 DDS458740 DNO458740 DXK458740 EHG458740 ERC458740 FAY458740 FKU458740 FUQ458740 GEM458740 GOI458740 GYE458740 HIA458740 HRW458740 IBS458740 ILO458740 IVK458740 JFG458740 JPC458740 JYY458740 KIU458740 KSQ458740 LCM458740 LMI458740 LWE458740 MGA458740 MPW458740 MZS458740 NJO458740 NTK458740 ODG458740 ONC458740 OWY458740 PGU458740 PQQ458740 QAM458740 QKI458740 QUE458740 REA458740 RNW458740 RXS458740 SHO458740 SRK458740 TBG458740 TLC458740 TUY458740 UEU458740 UOQ458740 UYM458740 VII458740 VSE458740 WCA458740 WLW458740 WVS458740 JG524276 TC524276 ACY524276 AMU524276 AWQ524276 BGM524276 BQI524276 CAE524276 CKA524276 CTW524276 DDS524276 DNO524276 DXK524276 EHG524276 ERC524276 FAY524276 FKU524276 FUQ524276 GEM524276 GOI524276 GYE524276 HIA524276 HRW524276 IBS524276 ILO524276 IVK524276 JFG524276 JPC524276 JYY524276 KIU524276 KSQ524276 LCM524276 LMI524276 LWE524276 MGA524276 MPW524276 MZS524276 NJO524276 NTK524276 ODG524276 ONC524276 OWY524276 PGU524276 PQQ524276 QAM524276 QKI524276 QUE524276 REA524276 RNW524276 RXS524276 SHO524276 SRK524276 TBG524276 TLC524276 TUY524276 UEU524276 UOQ524276 UYM524276 VII524276 VSE524276 WCA524276 WLW524276 WVS524276 JG589812 TC589812 ACY589812 AMU589812 AWQ589812 BGM589812 BQI589812 CAE589812 CKA589812 CTW589812 DDS589812 DNO589812 DXK589812 EHG589812 ERC589812 FAY589812 FKU589812 FUQ589812 GEM589812 GOI589812 GYE589812 HIA589812 HRW589812 IBS589812 ILO589812 IVK589812 JFG589812 JPC589812 JYY589812 KIU589812 KSQ589812 LCM589812 LMI589812 LWE589812 MGA589812 MPW589812 MZS589812 NJO589812 NTK589812 ODG589812 ONC589812 OWY589812 PGU589812 PQQ589812 QAM589812 QKI589812 QUE589812 REA589812 RNW589812 RXS589812 SHO589812 SRK589812 TBG589812 TLC589812 TUY589812 UEU589812 UOQ589812 UYM589812 VII589812 VSE589812 WCA589812 WLW589812 WVS589812 JG655348 TC655348 ACY655348 AMU655348 AWQ655348 BGM655348 BQI655348 CAE655348 CKA655348 CTW655348 DDS655348 DNO655348 DXK655348 EHG655348 ERC655348 FAY655348 FKU655348 FUQ655348 GEM655348 GOI655348 GYE655348 HIA655348 HRW655348 IBS655348 ILO655348 IVK655348 JFG655348 JPC655348 JYY655348 KIU655348 KSQ655348 LCM655348 LMI655348 LWE655348 MGA655348 MPW655348 MZS655348 NJO655348 NTK655348 ODG655348 ONC655348 OWY655348 PGU655348 PQQ655348 QAM655348 QKI655348 QUE655348 REA655348 RNW655348 RXS655348 SHO655348 SRK655348 TBG655348 TLC655348 TUY655348 UEU655348 UOQ655348 UYM655348 VII655348 VSE655348 WCA655348 WLW655348 WVS655348 JG720884 TC720884 ACY720884 AMU720884 AWQ720884 BGM720884 BQI720884 CAE720884 CKA720884 CTW720884 DDS720884 DNO720884 DXK720884 EHG720884 ERC720884 FAY720884 FKU720884 FUQ720884 GEM720884 GOI720884 GYE720884 HIA720884 HRW720884 IBS720884 ILO720884 IVK720884 JFG720884 JPC720884 JYY720884 KIU720884 KSQ720884 LCM720884 LMI720884 LWE720884 MGA720884 MPW720884 MZS720884 NJO720884 NTK720884 ODG720884 ONC720884 OWY720884 PGU720884 PQQ720884 QAM720884 QKI720884 QUE720884 REA720884 RNW720884 RXS720884 SHO720884 SRK720884 TBG720884 TLC720884 TUY720884 UEU720884 UOQ720884 UYM720884 VII720884 VSE720884 WCA720884 WLW720884 WVS720884 JG786420 TC786420 ACY786420 AMU786420 AWQ786420 BGM786420 BQI786420 CAE786420 CKA786420 CTW786420 DDS786420 DNO786420 DXK786420 EHG786420 ERC786420 FAY786420 FKU786420 FUQ786420 GEM786420 GOI786420 GYE786420 HIA786420 HRW786420 IBS786420 ILO786420 IVK786420 JFG786420 JPC786420 JYY786420 KIU786420 KSQ786420 LCM786420 LMI786420 LWE786420 MGA786420 MPW786420 MZS786420 NJO786420 NTK786420 ODG786420 ONC786420 OWY786420 PGU786420 PQQ786420 QAM786420 QKI786420 QUE786420 REA786420 RNW786420 RXS786420 SHO786420 SRK786420 TBG786420 TLC786420 TUY786420 UEU786420 UOQ786420 UYM786420 VII786420 VSE786420 WCA786420 WLW786420 WVS786420 JG851956 TC851956 ACY851956 AMU851956 AWQ851956 BGM851956 BQI851956 CAE851956 CKA851956 CTW851956 DDS851956 DNO851956 DXK851956 EHG851956 ERC851956 FAY851956 FKU851956 FUQ851956 GEM851956 GOI851956 GYE851956 HIA851956 HRW851956 IBS851956 ILO851956 IVK851956 JFG851956 JPC851956 JYY851956 KIU851956 KSQ851956 LCM851956 LMI851956 LWE851956 MGA851956 MPW851956 MZS851956 NJO851956 NTK851956 ODG851956 ONC851956 OWY851956 PGU851956 PQQ851956 QAM851956 QKI851956 QUE851956 REA851956 RNW851956 RXS851956 SHO851956 SRK851956 TBG851956 TLC851956 TUY851956 UEU851956 UOQ851956 UYM851956 VII851956 VSE851956 WCA851956 WLW851956 WVS851956 JG917492 TC917492 ACY917492 AMU917492 AWQ917492 BGM917492 BQI917492 CAE917492 CKA917492 CTW917492 DDS917492 DNO917492 DXK917492 EHG917492 ERC917492 FAY917492 FKU917492 FUQ917492 GEM917492 GOI917492 GYE917492 HIA917492 HRW917492 IBS917492 ILO917492 IVK917492 JFG917492 JPC917492 JYY917492 KIU917492 KSQ917492 LCM917492 LMI917492 LWE917492 MGA917492 MPW917492 MZS917492 NJO917492 NTK917492 ODG917492 ONC917492 OWY917492 PGU917492 PQQ917492 QAM917492 QKI917492 QUE917492 REA917492 RNW917492 RXS917492 SHO917492 SRK917492 TBG917492 TLC917492 TUY917492 UEU917492 UOQ917492 UYM917492 VII917492 VSE917492 WCA917492 WLW917492 WVS917492 JG983028 TC983028 ACY983028 AMU983028 AWQ983028 BGM983028 BQI983028 CAE983028 CKA983028 CTW983028 DDS983028 DNO983028 DXK983028 EHG983028 ERC983028 FAY983028 FKU983028 FUQ983028 GEM983028 GOI983028 GYE983028 HIA983028 HRW983028 IBS983028 ILO983028 IVK983028 JFG983028 JPC983028 JYY983028 KIU983028 KSQ983028 LCM983028 LMI983028 LWE983028 MGA983028 MPW983028 MZS983028 NJO983028 NTK983028 ODG983028 ONC983028 OWY983028 PGU983028 PQQ983028 QAM983028 QKI983028 QUE983028 REA983028 RNW983028 RXS983028 SHO983028 SRK983028 TBG983028 TLC983028 TUY983028 UEU983028 UOQ983028 UYM983028 VII983028 VSE983028 WCA983028 WLW983028 WVS983028 JG65526:JG65527 TC65526:TC65527 ACY65526:ACY65527 AMU65526:AMU65527 AWQ65526:AWQ65527 BGM65526:BGM65527 BQI65526:BQI65527 CAE65526:CAE65527 CKA65526:CKA65527 CTW65526:CTW65527 DDS65526:DDS65527 DNO65526:DNO65527 DXK65526:DXK65527 EHG65526:EHG65527 ERC65526:ERC65527 FAY65526:FAY65527 FKU65526:FKU65527 FUQ65526:FUQ65527 GEM65526:GEM65527 GOI65526:GOI65527 GYE65526:GYE65527 HIA65526:HIA65527 HRW65526:HRW65527 IBS65526:IBS65527 ILO65526:ILO65527 IVK65526:IVK65527 JFG65526:JFG65527 JPC65526:JPC65527 JYY65526:JYY65527 KIU65526:KIU65527 KSQ65526:KSQ65527 LCM65526:LCM65527 LMI65526:LMI65527 LWE65526:LWE65527 MGA65526:MGA65527 MPW65526:MPW65527 MZS65526:MZS65527 NJO65526:NJO65527 NTK65526:NTK65527 ODG65526:ODG65527 ONC65526:ONC65527 OWY65526:OWY65527 PGU65526:PGU65527 PQQ65526:PQQ65527 QAM65526:QAM65527 QKI65526:QKI65527 QUE65526:QUE65527 REA65526:REA65527 RNW65526:RNW65527 RXS65526:RXS65527 SHO65526:SHO65527 SRK65526:SRK65527 TBG65526:TBG65527 TLC65526:TLC65527 TUY65526:TUY65527 UEU65526:UEU65527 UOQ65526:UOQ65527 UYM65526:UYM65527 VII65526:VII65527 VSE65526:VSE65527 WCA65526:WCA65527 WLW65526:WLW65527 WVS65526:WVS65527 JG131062:JG131063 TC131062:TC131063 ACY131062:ACY131063 AMU131062:AMU131063 AWQ131062:AWQ131063 BGM131062:BGM131063 BQI131062:BQI131063 CAE131062:CAE131063 CKA131062:CKA131063 CTW131062:CTW131063 DDS131062:DDS131063 DNO131062:DNO131063 DXK131062:DXK131063 EHG131062:EHG131063 ERC131062:ERC131063 FAY131062:FAY131063 FKU131062:FKU131063 FUQ131062:FUQ131063 GEM131062:GEM131063 GOI131062:GOI131063 GYE131062:GYE131063 HIA131062:HIA131063 HRW131062:HRW131063 IBS131062:IBS131063 ILO131062:ILO131063 IVK131062:IVK131063 JFG131062:JFG131063 JPC131062:JPC131063 JYY131062:JYY131063 KIU131062:KIU131063 KSQ131062:KSQ131063 LCM131062:LCM131063 LMI131062:LMI131063 LWE131062:LWE131063 MGA131062:MGA131063 MPW131062:MPW131063 MZS131062:MZS131063 NJO131062:NJO131063 NTK131062:NTK131063 ODG131062:ODG131063 ONC131062:ONC131063 OWY131062:OWY131063 PGU131062:PGU131063 PQQ131062:PQQ131063 QAM131062:QAM131063 QKI131062:QKI131063 QUE131062:QUE131063 REA131062:REA131063 RNW131062:RNW131063 RXS131062:RXS131063 SHO131062:SHO131063 SRK131062:SRK131063 TBG131062:TBG131063 TLC131062:TLC131063 TUY131062:TUY131063 UEU131062:UEU131063 UOQ131062:UOQ131063 UYM131062:UYM131063 VII131062:VII131063 VSE131062:VSE131063 WCA131062:WCA131063 WLW131062:WLW131063 WVS131062:WVS131063 JG196598:JG196599 TC196598:TC196599 ACY196598:ACY196599 AMU196598:AMU196599 AWQ196598:AWQ196599 BGM196598:BGM196599 BQI196598:BQI196599 CAE196598:CAE196599 CKA196598:CKA196599 CTW196598:CTW196599 DDS196598:DDS196599 DNO196598:DNO196599 DXK196598:DXK196599 EHG196598:EHG196599 ERC196598:ERC196599 FAY196598:FAY196599 FKU196598:FKU196599 FUQ196598:FUQ196599 GEM196598:GEM196599 GOI196598:GOI196599 GYE196598:GYE196599 HIA196598:HIA196599 HRW196598:HRW196599 IBS196598:IBS196599 ILO196598:ILO196599 IVK196598:IVK196599 JFG196598:JFG196599 JPC196598:JPC196599 JYY196598:JYY196599 KIU196598:KIU196599 KSQ196598:KSQ196599 LCM196598:LCM196599 LMI196598:LMI196599 LWE196598:LWE196599 MGA196598:MGA196599 MPW196598:MPW196599 MZS196598:MZS196599 NJO196598:NJO196599 NTK196598:NTK196599 ODG196598:ODG196599 ONC196598:ONC196599 OWY196598:OWY196599 PGU196598:PGU196599 PQQ196598:PQQ196599 QAM196598:QAM196599 QKI196598:QKI196599 QUE196598:QUE196599 REA196598:REA196599 RNW196598:RNW196599 RXS196598:RXS196599 SHO196598:SHO196599 SRK196598:SRK196599 TBG196598:TBG196599 TLC196598:TLC196599 TUY196598:TUY196599 UEU196598:UEU196599 UOQ196598:UOQ196599 UYM196598:UYM196599 VII196598:VII196599 VSE196598:VSE196599 WCA196598:WCA196599 WLW196598:WLW196599 WVS196598:WVS196599 JG262134:JG262135 TC262134:TC262135 ACY262134:ACY262135 AMU262134:AMU262135 AWQ262134:AWQ262135 BGM262134:BGM262135 BQI262134:BQI262135 CAE262134:CAE262135 CKA262134:CKA262135 CTW262134:CTW262135 DDS262134:DDS262135 DNO262134:DNO262135 DXK262134:DXK262135 EHG262134:EHG262135 ERC262134:ERC262135 FAY262134:FAY262135 FKU262134:FKU262135 FUQ262134:FUQ262135 GEM262134:GEM262135 GOI262134:GOI262135 GYE262134:GYE262135 HIA262134:HIA262135 HRW262134:HRW262135 IBS262134:IBS262135 ILO262134:ILO262135 IVK262134:IVK262135 JFG262134:JFG262135 JPC262134:JPC262135 JYY262134:JYY262135 KIU262134:KIU262135 KSQ262134:KSQ262135 LCM262134:LCM262135 LMI262134:LMI262135 LWE262134:LWE262135 MGA262134:MGA262135 MPW262134:MPW262135 MZS262134:MZS262135 NJO262134:NJO262135 NTK262134:NTK262135 ODG262134:ODG262135 ONC262134:ONC262135 OWY262134:OWY262135 PGU262134:PGU262135 PQQ262134:PQQ262135 QAM262134:QAM262135 QKI262134:QKI262135 QUE262134:QUE262135 REA262134:REA262135 RNW262134:RNW262135 RXS262134:RXS262135 SHO262134:SHO262135 SRK262134:SRK262135 TBG262134:TBG262135 TLC262134:TLC262135 TUY262134:TUY262135 UEU262134:UEU262135 UOQ262134:UOQ262135 UYM262134:UYM262135 VII262134:VII262135 VSE262134:VSE262135 WCA262134:WCA262135 WLW262134:WLW262135 WVS262134:WVS262135 JG327670:JG327671 TC327670:TC327671 ACY327670:ACY327671 AMU327670:AMU327671 AWQ327670:AWQ327671 BGM327670:BGM327671 BQI327670:BQI327671 CAE327670:CAE327671 CKA327670:CKA327671 CTW327670:CTW327671 DDS327670:DDS327671 DNO327670:DNO327671 DXK327670:DXK327671 EHG327670:EHG327671 ERC327670:ERC327671 FAY327670:FAY327671 FKU327670:FKU327671 FUQ327670:FUQ327671 GEM327670:GEM327671 GOI327670:GOI327671 GYE327670:GYE327671 HIA327670:HIA327671 HRW327670:HRW327671 IBS327670:IBS327671 ILO327670:ILO327671 IVK327670:IVK327671 JFG327670:JFG327671 JPC327670:JPC327671 JYY327670:JYY327671 KIU327670:KIU327671 KSQ327670:KSQ327671 LCM327670:LCM327671 LMI327670:LMI327671 LWE327670:LWE327671 MGA327670:MGA327671 MPW327670:MPW327671 MZS327670:MZS327671 NJO327670:NJO327671 NTK327670:NTK327671 ODG327670:ODG327671 ONC327670:ONC327671 OWY327670:OWY327671 PGU327670:PGU327671 PQQ327670:PQQ327671 QAM327670:QAM327671 QKI327670:QKI327671 QUE327670:QUE327671 REA327670:REA327671 RNW327670:RNW327671 RXS327670:RXS327671 SHO327670:SHO327671 SRK327670:SRK327671 TBG327670:TBG327671 TLC327670:TLC327671 TUY327670:TUY327671 UEU327670:UEU327671 UOQ327670:UOQ327671 UYM327670:UYM327671 VII327670:VII327671 VSE327670:VSE327671 WCA327670:WCA327671 WLW327670:WLW327671 WVS327670:WVS327671 JG393206:JG393207 TC393206:TC393207 ACY393206:ACY393207 AMU393206:AMU393207 AWQ393206:AWQ393207 BGM393206:BGM393207 BQI393206:BQI393207 CAE393206:CAE393207 CKA393206:CKA393207 CTW393206:CTW393207 DDS393206:DDS393207 DNO393206:DNO393207 DXK393206:DXK393207 EHG393206:EHG393207 ERC393206:ERC393207 FAY393206:FAY393207 FKU393206:FKU393207 FUQ393206:FUQ393207 GEM393206:GEM393207 GOI393206:GOI393207 GYE393206:GYE393207 HIA393206:HIA393207 HRW393206:HRW393207 IBS393206:IBS393207 ILO393206:ILO393207 IVK393206:IVK393207 JFG393206:JFG393207 JPC393206:JPC393207 JYY393206:JYY393207 KIU393206:KIU393207 KSQ393206:KSQ393207 LCM393206:LCM393207 LMI393206:LMI393207 LWE393206:LWE393207 MGA393206:MGA393207 MPW393206:MPW393207 MZS393206:MZS393207 NJO393206:NJO393207 NTK393206:NTK393207 ODG393206:ODG393207 ONC393206:ONC393207 OWY393206:OWY393207 PGU393206:PGU393207 PQQ393206:PQQ393207 QAM393206:QAM393207 QKI393206:QKI393207 QUE393206:QUE393207 REA393206:REA393207 RNW393206:RNW393207 RXS393206:RXS393207 SHO393206:SHO393207 SRK393206:SRK393207 TBG393206:TBG393207 TLC393206:TLC393207 TUY393206:TUY393207 UEU393206:UEU393207 UOQ393206:UOQ393207 UYM393206:UYM393207 VII393206:VII393207 VSE393206:VSE393207 WCA393206:WCA393207 WLW393206:WLW393207 WVS393206:WVS393207 JG458742:JG458743 TC458742:TC458743 ACY458742:ACY458743 AMU458742:AMU458743 AWQ458742:AWQ458743 BGM458742:BGM458743 BQI458742:BQI458743 CAE458742:CAE458743 CKA458742:CKA458743 CTW458742:CTW458743 DDS458742:DDS458743 DNO458742:DNO458743 DXK458742:DXK458743 EHG458742:EHG458743 ERC458742:ERC458743 FAY458742:FAY458743 FKU458742:FKU458743 FUQ458742:FUQ458743 GEM458742:GEM458743 GOI458742:GOI458743 GYE458742:GYE458743 HIA458742:HIA458743 HRW458742:HRW458743 IBS458742:IBS458743 ILO458742:ILO458743 IVK458742:IVK458743 JFG458742:JFG458743 JPC458742:JPC458743 JYY458742:JYY458743 KIU458742:KIU458743 KSQ458742:KSQ458743 LCM458742:LCM458743 LMI458742:LMI458743 LWE458742:LWE458743 MGA458742:MGA458743 MPW458742:MPW458743 MZS458742:MZS458743 NJO458742:NJO458743 NTK458742:NTK458743 ODG458742:ODG458743 ONC458742:ONC458743 OWY458742:OWY458743 PGU458742:PGU458743 PQQ458742:PQQ458743 QAM458742:QAM458743 QKI458742:QKI458743 QUE458742:QUE458743 REA458742:REA458743 RNW458742:RNW458743 RXS458742:RXS458743 SHO458742:SHO458743 SRK458742:SRK458743 TBG458742:TBG458743 TLC458742:TLC458743 TUY458742:TUY458743 UEU458742:UEU458743 UOQ458742:UOQ458743 UYM458742:UYM458743 VII458742:VII458743 VSE458742:VSE458743 WCA458742:WCA458743 WLW458742:WLW458743 WVS458742:WVS458743 JG524278:JG524279 TC524278:TC524279 ACY524278:ACY524279 AMU524278:AMU524279 AWQ524278:AWQ524279 BGM524278:BGM524279 BQI524278:BQI524279 CAE524278:CAE524279 CKA524278:CKA524279 CTW524278:CTW524279 DDS524278:DDS524279 DNO524278:DNO524279 DXK524278:DXK524279 EHG524278:EHG524279 ERC524278:ERC524279 FAY524278:FAY524279 FKU524278:FKU524279 FUQ524278:FUQ524279 GEM524278:GEM524279 GOI524278:GOI524279 GYE524278:GYE524279 HIA524278:HIA524279 HRW524278:HRW524279 IBS524278:IBS524279 ILO524278:ILO524279 IVK524278:IVK524279 JFG524278:JFG524279 JPC524278:JPC524279 JYY524278:JYY524279 KIU524278:KIU524279 KSQ524278:KSQ524279 LCM524278:LCM524279 LMI524278:LMI524279 LWE524278:LWE524279 MGA524278:MGA524279 MPW524278:MPW524279 MZS524278:MZS524279 NJO524278:NJO524279 NTK524278:NTK524279 ODG524278:ODG524279 ONC524278:ONC524279 OWY524278:OWY524279 PGU524278:PGU524279 PQQ524278:PQQ524279 QAM524278:QAM524279 QKI524278:QKI524279 QUE524278:QUE524279 REA524278:REA524279 RNW524278:RNW524279 RXS524278:RXS524279 SHO524278:SHO524279 SRK524278:SRK524279 TBG524278:TBG524279 TLC524278:TLC524279 TUY524278:TUY524279 UEU524278:UEU524279 UOQ524278:UOQ524279 UYM524278:UYM524279 VII524278:VII524279 VSE524278:VSE524279 WCA524278:WCA524279 WLW524278:WLW524279 WVS524278:WVS524279 JG589814:JG589815 TC589814:TC589815 ACY589814:ACY589815 AMU589814:AMU589815 AWQ589814:AWQ589815 BGM589814:BGM589815 BQI589814:BQI589815 CAE589814:CAE589815 CKA589814:CKA589815 CTW589814:CTW589815 DDS589814:DDS589815 DNO589814:DNO589815 DXK589814:DXK589815 EHG589814:EHG589815 ERC589814:ERC589815 FAY589814:FAY589815 FKU589814:FKU589815 FUQ589814:FUQ589815 GEM589814:GEM589815 GOI589814:GOI589815 GYE589814:GYE589815 HIA589814:HIA589815 HRW589814:HRW589815 IBS589814:IBS589815 ILO589814:ILO589815 IVK589814:IVK589815 JFG589814:JFG589815 JPC589814:JPC589815 JYY589814:JYY589815 KIU589814:KIU589815 KSQ589814:KSQ589815 LCM589814:LCM589815 LMI589814:LMI589815 LWE589814:LWE589815 MGA589814:MGA589815 MPW589814:MPW589815 MZS589814:MZS589815 NJO589814:NJO589815 NTK589814:NTK589815 ODG589814:ODG589815 ONC589814:ONC589815 OWY589814:OWY589815 PGU589814:PGU589815 PQQ589814:PQQ589815 QAM589814:QAM589815 QKI589814:QKI589815 QUE589814:QUE589815 REA589814:REA589815 RNW589814:RNW589815 RXS589814:RXS589815 SHO589814:SHO589815 SRK589814:SRK589815 TBG589814:TBG589815 TLC589814:TLC589815 TUY589814:TUY589815 UEU589814:UEU589815 UOQ589814:UOQ589815 UYM589814:UYM589815 VII589814:VII589815 VSE589814:VSE589815 WCA589814:WCA589815 WLW589814:WLW589815 WVS589814:WVS589815 JG655350:JG655351 TC655350:TC655351 ACY655350:ACY655351 AMU655350:AMU655351 AWQ655350:AWQ655351 BGM655350:BGM655351 BQI655350:BQI655351 CAE655350:CAE655351 CKA655350:CKA655351 CTW655350:CTW655351 DDS655350:DDS655351 DNO655350:DNO655351 DXK655350:DXK655351 EHG655350:EHG655351 ERC655350:ERC655351 FAY655350:FAY655351 FKU655350:FKU655351 FUQ655350:FUQ655351 GEM655350:GEM655351 GOI655350:GOI655351 GYE655350:GYE655351 HIA655350:HIA655351 HRW655350:HRW655351 IBS655350:IBS655351 ILO655350:ILO655351 IVK655350:IVK655351 JFG655350:JFG655351 JPC655350:JPC655351 JYY655350:JYY655351 KIU655350:KIU655351 KSQ655350:KSQ655351 LCM655350:LCM655351 LMI655350:LMI655351 LWE655350:LWE655351 MGA655350:MGA655351 MPW655350:MPW655351 MZS655350:MZS655351 NJO655350:NJO655351 NTK655350:NTK655351 ODG655350:ODG655351 ONC655350:ONC655351 OWY655350:OWY655351 PGU655350:PGU655351 PQQ655350:PQQ655351 QAM655350:QAM655351 QKI655350:QKI655351 QUE655350:QUE655351 REA655350:REA655351 RNW655350:RNW655351 RXS655350:RXS655351 SHO655350:SHO655351 SRK655350:SRK655351 TBG655350:TBG655351 TLC655350:TLC655351 TUY655350:TUY655351 UEU655350:UEU655351 UOQ655350:UOQ655351 UYM655350:UYM655351 VII655350:VII655351 VSE655350:VSE655351 WCA655350:WCA655351 WLW655350:WLW655351 WVS655350:WVS655351 JG720886:JG720887 TC720886:TC720887 ACY720886:ACY720887 AMU720886:AMU720887 AWQ720886:AWQ720887 BGM720886:BGM720887 BQI720886:BQI720887 CAE720886:CAE720887 CKA720886:CKA720887 CTW720886:CTW720887 DDS720886:DDS720887 DNO720886:DNO720887 DXK720886:DXK720887 EHG720886:EHG720887 ERC720886:ERC720887 FAY720886:FAY720887 FKU720886:FKU720887 FUQ720886:FUQ720887 GEM720886:GEM720887 GOI720886:GOI720887 GYE720886:GYE720887 HIA720886:HIA720887 HRW720886:HRW720887 IBS720886:IBS720887 ILO720886:ILO720887 IVK720886:IVK720887 JFG720886:JFG720887 JPC720886:JPC720887 JYY720886:JYY720887 KIU720886:KIU720887 KSQ720886:KSQ720887 LCM720886:LCM720887 LMI720886:LMI720887 LWE720886:LWE720887 MGA720886:MGA720887 MPW720886:MPW720887 MZS720886:MZS720887 NJO720886:NJO720887 NTK720886:NTK720887 ODG720886:ODG720887 ONC720886:ONC720887 OWY720886:OWY720887 PGU720886:PGU720887 PQQ720886:PQQ720887 QAM720886:QAM720887 QKI720886:QKI720887 QUE720886:QUE720887 REA720886:REA720887 RNW720886:RNW720887 RXS720886:RXS720887 SHO720886:SHO720887 SRK720886:SRK720887 TBG720886:TBG720887 TLC720886:TLC720887 TUY720886:TUY720887 UEU720886:UEU720887 UOQ720886:UOQ720887 UYM720886:UYM720887 VII720886:VII720887 VSE720886:VSE720887 WCA720886:WCA720887 WLW720886:WLW720887 WVS720886:WVS720887 JG786422:JG786423 TC786422:TC786423 ACY786422:ACY786423 AMU786422:AMU786423 AWQ786422:AWQ786423 BGM786422:BGM786423 BQI786422:BQI786423 CAE786422:CAE786423 CKA786422:CKA786423 CTW786422:CTW786423 DDS786422:DDS786423 DNO786422:DNO786423 DXK786422:DXK786423 EHG786422:EHG786423 ERC786422:ERC786423 FAY786422:FAY786423 FKU786422:FKU786423 FUQ786422:FUQ786423 GEM786422:GEM786423 GOI786422:GOI786423 GYE786422:GYE786423 HIA786422:HIA786423 HRW786422:HRW786423 IBS786422:IBS786423 ILO786422:ILO786423 IVK786422:IVK786423 JFG786422:JFG786423 JPC786422:JPC786423 JYY786422:JYY786423 KIU786422:KIU786423 KSQ786422:KSQ786423 LCM786422:LCM786423 LMI786422:LMI786423 LWE786422:LWE786423 MGA786422:MGA786423 MPW786422:MPW786423 MZS786422:MZS786423 NJO786422:NJO786423 NTK786422:NTK786423 ODG786422:ODG786423 ONC786422:ONC786423 OWY786422:OWY786423 PGU786422:PGU786423 PQQ786422:PQQ786423 QAM786422:QAM786423 QKI786422:QKI786423 QUE786422:QUE786423 REA786422:REA786423 RNW786422:RNW786423 RXS786422:RXS786423 SHO786422:SHO786423 SRK786422:SRK786423 TBG786422:TBG786423 TLC786422:TLC786423 TUY786422:TUY786423 UEU786422:UEU786423 UOQ786422:UOQ786423 UYM786422:UYM786423 VII786422:VII786423 VSE786422:VSE786423 WCA786422:WCA786423 WLW786422:WLW786423 WVS786422:WVS786423 JG851958:JG851959 TC851958:TC851959 ACY851958:ACY851959 AMU851958:AMU851959 AWQ851958:AWQ851959 BGM851958:BGM851959 BQI851958:BQI851959 CAE851958:CAE851959 CKA851958:CKA851959 CTW851958:CTW851959 DDS851958:DDS851959 DNO851958:DNO851959 DXK851958:DXK851959 EHG851958:EHG851959 ERC851958:ERC851959 FAY851958:FAY851959 FKU851958:FKU851959 FUQ851958:FUQ851959 GEM851958:GEM851959 GOI851958:GOI851959 GYE851958:GYE851959 HIA851958:HIA851959 HRW851958:HRW851959 IBS851958:IBS851959 ILO851958:ILO851959 IVK851958:IVK851959 JFG851958:JFG851959 JPC851958:JPC851959 JYY851958:JYY851959 KIU851958:KIU851959 KSQ851958:KSQ851959 LCM851958:LCM851959 LMI851958:LMI851959 LWE851958:LWE851959 MGA851958:MGA851959 MPW851958:MPW851959 MZS851958:MZS851959 NJO851958:NJO851959 NTK851958:NTK851959 ODG851958:ODG851959 ONC851958:ONC851959 OWY851958:OWY851959 PGU851958:PGU851959 PQQ851958:PQQ851959 QAM851958:QAM851959 QKI851958:QKI851959 QUE851958:QUE851959 REA851958:REA851959 RNW851958:RNW851959 RXS851958:RXS851959 SHO851958:SHO851959 SRK851958:SRK851959 TBG851958:TBG851959 TLC851958:TLC851959 TUY851958:TUY851959 UEU851958:UEU851959 UOQ851958:UOQ851959 UYM851958:UYM851959 VII851958:VII851959 VSE851958:VSE851959 WCA851958:WCA851959 WLW851958:WLW851959 WVS851958:WVS851959 JG917494:JG917495 TC917494:TC917495 ACY917494:ACY917495 AMU917494:AMU917495 AWQ917494:AWQ917495 BGM917494:BGM917495 BQI917494:BQI917495 CAE917494:CAE917495 CKA917494:CKA917495 CTW917494:CTW917495 DDS917494:DDS917495 DNO917494:DNO917495 DXK917494:DXK917495 EHG917494:EHG917495 ERC917494:ERC917495 FAY917494:FAY917495 FKU917494:FKU917495 FUQ917494:FUQ917495 GEM917494:GEM917495 GOI917494:GOI917495 GYE917494:GYE917495 HIA917494:HIA917495 HRW917494:HRW917495 IBS917494:IBS917495 ILO917494:ILO917495 IVK917494:IVK917495 JFG917494:JFG917495 JPC917494:JPC917495 JYY917494:JYY917495 KIU917494:KIU917495 KSQ917494:KSQ917495 LCM917494:LCM917495 LMI917494:LMI917495 LWE917494:LWE917495 MGA917494:MGA917495 MPW917494:MPW917495 MZS917494:MZS917495 NJO917494:NJO917495 NTK917494:NTK917495 ODG917494:ODG917495 ONC917494:ONC917495 OWY917494:OWY917495 PGU917494:PGU917495 PQQ917494:PQQ917495 QAM917494:QAM917495 QKI917494:QKI917495 QUE917494:QUE917495 REA917494:REA917495 RNW917494:RNW917495 RXS917494:RXS917495 SHO917494:SHO917495 SRK917494:SRK917495 TBG917494:TBG917495 TLC917494:TLC917495 TUY917494:TUY917495 UEU917494:UEU917495 UOQ917494:UOQ917495 UYM917494:UYM917495 VII917494:VII917495 VSE917494:VSE917495 WCA917494:WCA917495 WLW917494:WLW917495 WVS917494:WVS917495 JG983030:JG983031 TC983030:TC983031 ACY983030:ACY983031 AMU983030:AMU983031 AWQ983030:AWQ983031 BGM983030:BGM983031 BQI983030:BQI983031 CAE983030:CAE983031 CKA983030:CKA983031 CTW983030:CTW983031 DDS983030:DDS983031 DNO983030:DNO983031 DXK983030:DXK983031 EHG983030:EHG983031 ERC983030:ERC983031 FAY983030:FAY983031 FKU983030:FKU983031 FUQ983030:FUQ983031 GEM983030:GEM983031 GOI983030:GOI983031 GYE983030:GYE983031 HIA983030:HIA983031 HRW983030:HRW983031 IBS983030:IBS983031 ILO983030:ILO983031 IVK983030:IVK983031 JFG983030:JFG983031 JPC983030:JPC983031 JYY983030:JYY983031 KIU983030:KIU983031 KSQ983030:KSQ983031 LCM983030:LCM983031 LMI983030:LMI983031 LWE983030:LWE983031 MGA983030:MGA983031 MPW983030:MPW983031 MZS983030:MZS983031 NJO983030:NJO983031 NTK983030:NTK983031 ODG983030:ODG983031 ONC983030:ONC983031 OWY983030:OWY983031 PGU983030:PGU983031 PQQ983030:PQQ983031 QAM983030:QAM983031 QKI983030:QKI983031 QUE983030:QUE983031 REA983030:REA983031 RNW983030:RNW983031 RXS983030:RXS983031 SHO983030:SHO983031 SRK983030:SRK983031 TBG983030:TBG983031 TLC983030:TLC983031 TUY983030:TUY983031 UEU983030:UEU983031 UOQ983030:UOQ983031 UYM983030:UYM983031 VII983030:VII983031 VSE983030:VSE983031 WCA983030:WCA983031 WLW983030:WLW983031 WVS983030:WVS983031 JG65530:JG65539 TC65530:TC65539 ACY65530:ACY65539 AMU65530:AMU65539 AWQ65530:AWQ65539 BGM65530:BGM65539 BQI65530:BQI65539 CAE65530:CAE65539 CKA65530:CKA65539 CTW65530:CTW65539 DDS65530:DDS65539 DNO65530:DNO65539 DXK65530:DXK65539 EHG65530:EHG65539 ERC65530:ERC65539 FAY65530:FAY65539 FKU65530:FKU65539 FUQ65530:FUQ65539 GEM65530:GEM65539 GOI65530:GOI65539 GYE65530:GYE65539 HIA65530:HIA65539 HRW65530:HRW65539 IBS65530:IBS65539 ILO65530:ILO65539 IVK65530:IVK65539 JFG65530:JFG65539 JPC65530:JPC65539 JYY65530:JYY65539 KIU65530:KIU65539 KSQ65530:KSQ65539 LCM65530:LCM65539 LMI65530:LMI65539 LWE65530:LWE65539 MGA65530:MGA65539 MPW65530:MPW65539 MZS65530:MZS65539 NJO65530:NJO65539 NTK65530:NTK65539 ODG65530:ODG65539 ONC65530:ONC65539 OWY65530:OWY65539 PGU65530:PGU65539 PQQ65530:PQQ65539 QAM65530:QAM65539 QKI65530:QKI65539 QUE65530:QUE65539 REA65530:REA65539 RNW65530:RNW65539 RXS65530:RXS65539 SHO65530:SHO65539 SRK65530:SRK65539 TBG65530:TBG65539 TLC65530:TLC65539 TUY65530:TUY65539 UEU65530:UEU65539 UOQ65530:UOQ65539 UYM65530:UYM65539 VII65530:VII65539 VSE65530:VSE65539 WCA65530:WCA65539 WLW65530:WLW65539 WVS65530:WVS65539 JG131066:JG131075 TC131066:TC131075 ACY131066:ACY131075 AMU131066:AMU131075 AWQ131066:AWQ131075 BGM131066:BGM131075 BQI131066:BQI131075 CAE131066:CAE131075 CKA131066:CKA131075 CTW131066:CTW131075 DDS131066:DDS131075 DNO131066:DNO131075 DXK131066:DXK131075 EHG131066:EHG131075 ERC131066:ERC131075 FAY131066:FAY131075 FKU131066:FKU131075 FUQ131066:FUQ131075 GEM131066:GEM131075 GOI131066:GOI131075 GYE131066:GYE131075 HIA131066:HIA131075 HRW131066:HRW131075 IBS131066:IBS131075 ILO131066:ILO131075 IVK131066:IVK131075 JFG131066:JFG131075 JPC131066:JPC131075 JYY131066:JYY131075 KIU131066:KIU131075 KSQ131066:KSQ131075 LCM131066:LCM131075 LMI131066:LMI131075 LWE131066:LWE131075 MGA131066:MGA131075 MPW131066:MPW131075 MZS131066:MZS131075 NJO131066:NJO131075 NTK131066:NTK131075 ODG131066:ODG131075 ONC131066:ONC131075 OWY131066:OWY131075 PGU131066:PGU131075 PQQ131066:PQQ131075 QAM131066:QAM131075 QKI131066:QKI131075 QUE131066:QUE131075 REA131066:REA131075 RNW131066:RNW131075 RXS131066:RXS131075 SHO131066:SHO131075 SRK131066:SRK131075 TBG131066:TBG131075 TLC131066:TLC131075 TUY131066:TUY131075 UEU131066:UEU131075 UOQ131066:UOQ131075 UYM131066:UYM131075 VII131066:VII131075 VSE131066:VSE131075 WCA131066:WCA131075 WLW131066:WLW131075 WVS131066:WVS131075 JG196602:JG196611 TC196602:TC196611 ACY196602:ACY196611 AMU196602:AMU196611 AWQ196602:AWQ196611 BGM196602:BGM196611 BQI196602:BQI196611 CAE196602:CAE196611 CKA196602:CKA196611 CTW196602:CTW196611 DDS196602:DDS196611 DNO196602:DNO196611 DXK196602:DXK196611 EHG196602:EHG196611 ERC196602:ERC196611 FAY196602:FAY196611 FKU196602:FKU196611 FUQ196602:FUQ196611 GEM196602:GEM196611 GOI196602:GOI196611 GYE196602:GYE196611 HIA196602:HIA196611 HRW196602:HRW196611 IBS196602:IBS196611 ILO196602:ILO196611 IVK196602:IVK196611 JFG196602:JFG196611 JPC196602:JPC196611 JYY196602:JYY196611 KIU196602:KIU196611 KSQ196602:KSQ196611 LCM196602:LCM196611 LMI196602:LMI196611 LWE196602:LWE196611 MGA196602:MGA196611 MPW196602:MPW196611 MZS196602:MZS196611 NJO196602:NJO196611 NTK196602:NTK196611 ODG196602:ODG196611 ONC196602:ONC196611 OWY196602:OWY196611 PGU196602:PGU196611 PQQ196602:PQQ196611 QAM196602:QAM196611 QKI196602:QKI196611 QUE196602:QUE196611 REA196602:REA196611 RNW196602:RNW196611 RXS196602:RXS196611 SHO196602:SHO196611 SRK196602:SRK196611 TBG196602:TBG196611 TLC196602:TLC196611 TUY196602:TUY196611 UEU196602:UEU196611 UOQ196602:UOQ196611 UYM196602:UYM196611 VII196602:VII196611 VSE196602:VSE196611 WCA196602:WCA196611 WLW196602:WLW196611 WVS196602:WVS196611 JG262138:JG262147 TC262138:TC262147 ACY262138:ACY262147 AMU262138:AMU262147 AWQ262138:AWQ262147 BGM262138:BGM262147 BQI262138:BQI262147 CAE262138:CAE262147 CKA262138:CKA262147 CTW262138:CTW262147 DDS262138:DDS262147 DNO262138:DNO262147 DXK262138:DXK262147 EHG262138:EHG262147 ERC262138:ERC262147 FAY262138:FAY262147 FKU262138:FKU262147 FUQ262138:FUQ262147 GEM262138:GEM262147 GOI262138:GOI262147 GYE262138:GYE262147 HIA262138:HIA262147 HRW262138:HRW262147 IBS262138:IBS262147 ILO262138:ILO262147 IVK262138:IVK262147 JFG262138:JFG262147 JPC262138:JPC262147 JYY262138:JYY262147 KIU262138:KIU262147 KSQ262138:KSQ262147 LCM262138:LCM262147 LMI262138:LMI262147 LWE262138:LWE262147 MGA262138:MGA262147 MPW262138:MPW262147 MZS262138:MZS262147 NJO262138:NJO262147 NTK262138:NTK262147 ODG262138:ODG262147 ONC262138:ONC262147 OWY262138:OWY262147 PGU262138:PGU262147 PQQ262138:PQQ262147 QAM262138:QAM262147 QKI262138:QKI262147 QUE262138:QUE262147 REA262138:REA262147 RNW262138:RNW262147 RXS262138:RXS262147 SHO262138:SHO262147 SRK262138:SRK262147 TBG262138:TBG262147 TLC262138:TLC262147 TUY262138:TUY262147 UEU262138:UEU262147 UOQ262138:UOQ262147 UYM262138:UYM262147 VII262138:VII262147 VSE262138:VSE262147 WCA262138:WCA262147 WLW262138:WLW262147 WVS262138:WVS262147 JG327674:JG327683 TC327674:TC327683 ACY327674:ACY327683 AMU327674:AMU327683 AWQ327674:AWQ327683 BGM327674:BGM327683 BQI327674:BQI327683 CAE327674:CAE327683 CKA327674:CKA327683 CTW327674:CTW327683 DDS327674:DDS327683 DNO327674:DNO327683 DXK327674:DXK327683 EHG327674:EHG327683 ERC327674:ERC327683 FAY327674:FAY327683 FKU327674:FKU327683 FUQ327674:FUQ327683 GEM327674:GEM327683 GOI327674:GOI327683 GYE327674:GYE327683 HIA327674:HIA327683 HRW327674:HRW327683 IBS327674:IBS327683 ILO327674:ILO327683 IVK327674:IVK327683 JFG327674:JFG327683 JPC327674:JPC327683 JYY327674:JYY327683 KIU327674:KIU327683 KSQ327674:KSQ327683 LCM327674:LCM327683 LMI327674:LMI327683 LWE327674:LWE327683 MGA327674:MGA327683 MPW327674:MPW327683 MZS327674:MZS327683 NJO327674:NJO327683 NTK327674:NTK327683 ODG327674:ODG327683 ONC327674:ONC327683 OWY327674:OWY327683 PGU327674:PGU327683 PQQ327674:PQQ327683 QAM327674:QAM327683 QKI327674:QKI327683 QUE327674:QUE327683 REA327674:REA327683 RNW327674:RNW327683 RXS327674:RXS327683 SHO327674:SHO327683 SRK327674:SRK327683 TBG327674:TBG327683 TLC327674:TLC327683 TUY327674:TUY327683 UEU327674:UEU327683 UOQ327674:UOQ327683 UYM327674:UYM327683 VII327674:VII327683 VSE327674:VSE327683 WCA327674:WCA327683 WLW327674:WLW327683 WVS327674:WVS327683 JG393210:JG393219 TC393210:TC393219 ACY393210:ACY393219 AMU393210:AMU393219 AWQ393210:AWQ393219 BGM393210:BGM393219 BQI393210:BQI393219 CAE393210:CAE393219 CKA393210:CKA393219 CTW393210:CTW393219 DDS393210:DDS393219 DNO393210:DNO393219 DXK393210:DXK393219 EHG393210:EHG393219 ERC393210:ERC393219 FAY393210:FAY393219 FKU393210:FKU393219 FUQ393210:FUQ393219 GEM393210:GEM393219 GOI393210:GOI393219 GYE393210:GYE393219 HIA393210:HIA393219 HRW393210:HRW393219 IBS393210:IBS393219 ILO393210:ILO393219 IVK393210:IVK393219 JFG393210:JFG393219 JPC393210:JPC393219 JYY393210:JYY393219 KIU393210:KIU393219 KSQ393210:KSQ393219 LCM393210:LCM393219 LMI393210:LMI393219 LWE393210:LWE393219 MGA393210:MGA393219 MPW393210:MPW393219 MZS393210:MZS393219 NJO393210:NJO393219 NTK393210:NTK393219 ODG393210:ODG393219 ONC393210:ONC393219 OWY393210:OWY393219 PGU393210:PGU393219 PQQ393210:PQQ393219 QAM393210:QAM393219 QKI393210:QKI393219 QUE393210:QUE393219 REA393210:REA393219 RNW393210:RNW393219 RXS393210:RXS393219 SHO393210:SHO393219 SRK393210:SRK393219 TBG393210:TBG393219 TLC393210:TLC393219 TUY393210:TUY393219 UEU393210:UEU393219 UOQ393210:UOQ393219 UYM393210:UYM393219 VII393210:VII393219 VSE393210:VSE393219 WCA393210:WCA393219 WLW393210:WLW393219 WVS393210:WVS393219 JG458746:JG458755 TC458746:TC458755 ACY458746:ACY458755 AMU458746:AMU458755 AWQ458746:AWQ458755 BGM458746:BGM458755 BQI458746:BQI458755 CAE458746:CAE458755 CKA458746:CKA458755 CTW458746:CTW458755 DDS458746:DDS458755 DNO458746:DNO458755 DXK458746:DXK458755 EHG458746:EHG458755 ERC458746:ERC458755 FAY458746:FAY458755 FKU458746:FKU458755 FUQ458746:FUQ458755 GEM458746:GEM458755 GOI458746:GOI458755 GYE458746:GYE458755 HIA458746:HIA458755 HRW458746:HRW458755 IBS458746:IBS458755 ILO458746:ILO458755 IVK458746:IVK458755 JFG458746:JFG458755 JPC458746:JPC458755 JYY458746:JYY458755 KIU458746:KIU458755 KSQ458746:KSQ458755 LCM458746:LCM458755 LMI458746:LMI458755 LWE458746:LWE458755 MGA458746:MGA458755 MPW458746:MPW458755 MZS458746:MZS458755 NJO458746:NJO458755 NTK458746:NTK458755 ODG458746:ODG458755 ONC458746:ONC458755 OWY458746:OWY458755 PGU458746:PGU458755 PQQ458746:PQQ458755 QAM458746:QAM458755 QKI458746:QKI458755 QUE458746:QUE458755 REA458746:REA458755 RNW458746:RNW458755 RXS458746:RXS458755 SHO458746:SHO458755 SRK458746:SRK458755 TBG458746:TBG458755 TLC458746:TLC458755 TUY458746:TUY458755 UEU458746:UEU458755 UOQ458746:UOQ458755 UYM458746:UYM458755 VII458746:VII458755 VSE458746:VSE458755 WCA458746:WCA458755 WLW458746:WLW458755 WVS458746:WVS458755 JG524282:JG524291 TC524282:TC524291 ACY524282:ACY524291 AMU524282:AMU524291 AWQ524282:AWQ524291 BGM524282:BGM524291 BQI524282:BQI524291 CAE524282:CAE524291 CKA524282:CKA524291 CTW524282:CTW524291 DDS524282:DDS524291 DNO524282:DNO524291 DXK524282:DXK524291 EHG524282:EHG524291 ERC524282:ERC524291 FAY524282:FAY524291 FKU524282:FKU524291 FUQ524282:FUQ524291 GEM524282:GEM524291 GOI524282:GOI524291 GYE524282:GYE524291 HIA524282:HIA524291 HRW524282:HRW524291 IBS524282:IBS524291 ILO524282:ILO524291 IVK524282:IVK524291 JFG524282:JFG524291 JPC524282:JPC524291 JYY524282:JYY524291 KIU524282:KIU524291 KSQ524282:KSQ524291 LCM524282:LCM524291 LMI524282:LMI524291 LWE524282:LWE524291 MGA524282:MGA524291 MPW524282:MPW524291 MZS524282:MZS524291 NJO524282:NJO524291 NTK524282:NTK524291 ODG524282:ODG524291 ONC524282:ONC524291 OWY524282:OWY524291 PGU524282:PGU524291 PQQ524282:PQQ524291 QAM524282:QAM524291 QKI524282:QKI524291 QUE524282:QUE524291 REA524282:REA524291 RNW524282:RNW524291 RXS524282:RXS524291 SHO524282:SHO524291 SRK524282:SRK524291 TBG524282:TBG524291 TLC524282:TLC524291 TUY524282:TUY524291 UEU524282:UEU524291 UOQ524282:UOQ524291 UYM524282:UYM524291 VII524282:VII524291 VSE524282:VSE524291 WCA524282:WCA524291 WLW524282:WLW524291 WVS524282:WVS524291 JG589818:JG589827 TC589818:TC589827 ACY589818:ACY589827 AMU589818:AMU589827 AWQ589818:AWQ589827 BGM589818:BGM589827 BQI589818:BQI589827 CAE589818:CAE589827 CKA589818:CKA589827 CTW589818:CTW589827 DDS589818:DDS589827 DNO589818:DNO589827 DXK589818:DXK589827 EHG589818:EHG589827 ERC589818:ERC589827 FAY589818:FAY589827 FKU589818:FKU589827 FUQ589818:FUQ589827 GEM589818:GEM589827 GOI589818:GOI589827 GYE589818:GYE589827 HIA589818:HIA589827 HRW589818:HRW589827 IBS589818:IBS589827 ILO589818:ILO589827 IVK589818:IVK589827 JFG589818:JFG589827 JPC589818:JPC589827 JYY589818:JYY589827 KIU589818:KIU589827 KSQ589818:KSQ589827 LCM589818:LCM589827 LMI589818:LMI589827 LWE589818:LWE589827 MGA589818:MGA589827 MPW589818:MPW589827 MZS589818:MZS589827 NJO589818:NJO589827 NTK589818:NTK589827 ODG589818:ODG589827 ONC589818:ONC589827 OWY589818:OWY589827 PGU589818:PGU589827 PQQ589818:PQQ589827 QAM589818:QAM589827 QKI589818:QKI589827 QUE589818:QUE589827 REA589818:REA589827 RNW589818:RNW589827 RXS589818:RXS589827 SHO589818:SHO589827 SRK589818:SRK589827 TBG589818:TBG589827 TLC589818:TLC589827 TUY589818:TUY589827 UEU589818:UEU589827 UOQ589818:UOQ589827 UYM589818:UYM589827 VII589818:VII589827 VSE589818:VSE589827 WCA589818:WCA589827 WLW589818:WLW589827 WVS589818:WVS589827 JG655354:JG655363 TC655354:TC655363 ACY655354:ACY655363 AMU655354:AMU655363 AWQ655354:AWQ655363 BGM655354:BGM655363 BQI655354:BQI655363 CAE655354:CAE655363 CKA655354:CKA655363 CTW655354:CTW655363 DDS655354:DDS655363 DNO655354:DNO655363 DXK655354:DXK655363 EHG655354:EHG655363 ERC655354:ERC655363 FAY655354:FAY655363 FKU655354:FKU655363 FUQ655354:FUQ655363 GEM655354:GEM655363 GOI655354:GOI655363 GYE655354:GYE655363 HIA655354:HIA655363 HRW655354:HRW655363 IBS655354:IBS655363 ILO655354:ILO655363 IVK655354:IVK655363 JFG655354:JFG655363 JPC655354:JPC655363 JYY655354:JYY655363 KIU655354:KIU655363 KSQ655354:KSQ655363 LCM655354:LCM655363 LMI655354:LMI655363 LWE655354:LWE655363 MGA655354:MGA655363 MPW655354:MPW655363 MZS655354:MZS655363 NJO655354:NJO655363 NTK655354:NTK655363 ODG655354:ODG655363 ONC655354:ONC655363 OWY655354:OWY655363 PGU655354:PGU655363 PQQ655354:PQQ655363 QAM655354:QAM655363 QKI655354:QKI655363 QUE655354:QUE655363 REA655354:REA655363 RNW655354:RNW655363 RXS655354:RXS655363 SHO655354:SHO655363 SRK655354:SRK655363 TBG655354:TBG655363 TLC655354:TLC655363 TUY655354:TUY655363 UEU655354:UEU655363 UOQ655354:UOQ655363 UYM655354:UYM655363 VII655354:VII655363 VSE655354:VSE655363 WCA655354:WCA655363 WLW655354:WLW655363 WVS655354:WVS655363 JG720890:JG720899 TC720890:TC720899 ACY720890:ACY720899 AMU720890:AMU720899 AWQ720890:AWQ720899 BGM720890:BGM720899 BQI720890:BQI720899 CAE720890:CAE720899 CKA720890:CKA720899 CTW720890:CTW720899 DDS720890:DDS720899 DNO720890:DNO720899 DXK720890:DXK720899 EHG720890:EHG720899 ERC720890:ERC720899 FAY720890:FAY720899 FKU720890:FKU720899 FUQ720890:FUQ720899 GEM720890:GEM720899 GOI720890:GOI720899 GYE720890:GYE720899 HIA720890:HIA720899 HRW720890:HRW720899 IBS720890:IBS720899 ILO720890:ILO720899 IVK720890:IVK720899 JFG720890:JFG720899 JPC720890:JPC720899 JYY720890:JYY720899 KIU720890:KIU720899 KSQ720890:KSQ720899 LCM720890:LCM720899 LMI720890:LMI720899 LWE720890:LWE720899 MGA720890:MGA720899 MPW720890:MPW720899 MZS720890:MZS720899 NJO720890:NJO720899 NTK720890:NTK720899 ODG720890:ODG720899 ONC720890:ONC720899 OWY720890:OWY720899 PGU720890:PGU720899 PQQ720890:PQQ720899 QAM720890:QAM720899 QKI720890:QKI720899 QUE720890:QUE720899 REA720890:REA720899 RNW720890:RNW720899 RXS720890:RXS720899 SHO720890:SHO720899 SRK720890:SRK720899 TBG720890:TBG720899 TLC720890:TLC720899 TUY720890:TUY720899 UEU720890:UEU720899 UOQ720890:UOQ720899 UYM720890:UYM720899 VII720890:VII720899 VSE720890:VSE720899 WCA720890:WCA720899 WLW720890:WLW720899 WVS720890:WVS720899 JG786426:JG786435 TC786426:TC786435 ACY786426:ACY786435 AMU786426:AMU786435 AWQ786426:AWQ786435 BGM786426:BGM786435 BQI786426:BQI786435 CAE786426:CAE786435 CKA786426:CKA786435 CTW786426:CTW786435 DDS786426:DDS786435 DNO786426:DNO786435 DXK786426:DXK786435 EHG786426:EHG786435 ERC786426:ERC786435 FAY786426:FAY786435 FKU786426:FKU786435 FUQ786426:FUQ786435 GEM786426:GEM786435 GOI786426:GOI786435 GYE786426:GYE786435 HIA786426:HIA786435 HRW786426:HRW786435 IBS786426:IBS786435 ILO786426:ILO786435 IVK786426:IVK786435 JFG786426:JFG786435 JPC786426:JPC786435 JYY786426:JYY786435 KIU786426:KIU786435 KSQ786426:KSQ786435 LCM786426:LCM786435 LMI786426:LMI786435 LWE786426:LWE786435 MGA786426:MGA786435 MPW786426:MPW786435 MZS786426:MZS786435 NJO786426:NJO786435 NTK786426:NTK786435 ODG786426:ODG786435 ONC786426:ONC786435 OWY786426:OWY786435 PGU786426:PGU786435 PQQ786426:PQQ786435 QAM786426:QAM786435 QKI786426:QKI786435 QUE786426:QUE786435 REA786426:REA786435 RNW786426:RNW786435 RXS786426:RXS786435 SHO786426:SHO786435 SRK786426:SRK786435 TBG786426:TBG786435 TLC786426:TLC786435 TUY786426:TUY786435 UEU786426:UEU786435 UOQ786426:UOQ786435 UYM786426:UYM786435 VII786426:VII786435 VSE786426:VSE786435 WCA786426:WCA786435 WLW786426:WLW786435 WVS786426:WVS786435 JG851962:JG851971 TC851962:TC851971 ACY851962:ACY851971 AMU851962:AMU851971 AWQ851962:AWQ851971 BGM851962:BGM851971 BQI851962:BQI851971 CAE851962:CAE851971 CKA851962:CKA851971 CTW851962:CTW851971 DDS851962:DDS851971 DNO851962:DNO851971 DXK851962:DXK851971 EHG851962:EHG851971 ERC851962:ERC851971 FAY851962:FAY851971 FKU851962:FKU851971 FUQ851962:FUQ851971 GEM851962:GEM851971 GOI851962:GOI851971 GYE851962:GYE851971 HIA851962:HIA851971 HRW851962:HRW851971 IBS851962:IBS851971 ILO851962:ILO851971 IVK851962:IVK851971 JFG851962:JFG851971 JPC851962:JPC851971 JYY851962:JYY851971 KIU851962:KIU851971 KSQ851962:KSQ851971 LCM851962:LCM851971 LMI851962:LMI851971 LWE851962:LWE851971 MGA851962:MGA851971 MPW851962:MPW851971 MZS851962:MZS851971 NJO851962:NJO851971 NTK851962:NTK851971 ODG851962:ODG851971 ONC851962:ONC851971 OWY851962:OWY851971 PGU851962:PGU851971 PQQ851962:PQQ851971 QAM851962:QAM851971 QKI851962:QKI851971 QUE851962:QUE851971 REA851962:REA851971 RNW851962:RNW851971 RXS851962:RXS851971 SHO851962:SHO851971 SRK851962:SRK851971 TBG851962:TBG851971 TLC851962:TLC851971 TUY851962:TUY851971 UEU851962:UEU851971 UOQ851962:UOQ851971 UYM851962:UYM851971 VII851962:VII851971 VSE851962:VSE851971 WCA851962:WCA851971 WLW851962:WLW851971 WVS851962:WVS851971 JG917498:JG917507 TC917498:TC917507 ACY917498:ACY917507 AMU917498:AMU917507 AWQ917498:AWQ917507 BGM917498:BGM917507 BQI917498:BQI917507 CAE917498:CAE917507 CKA917498:CKA917507 CTW917498:CTW917507 DDS917498:DDS917507 DNO917498:DNO917507 DXK917498:DXK917507 EHG917498:EHG917507 ERC917498:ERC917507 FAY917498:FAY917507 FKU917498:FKU917507 FUQ917498:FUQ917507 GEM917498:GEM917507 GOI917498:GOI917507 GYE917498:GYE917507 HIA917498:HIA917507 HRW917498:HRW917507 IBS917498:IBS917507 ILO917498:ILO917507 IVK917498:IVK917507 JFG917498:JFG917507 JPC917498:JPC917507 JYY917498:JYY917507 KIU917498:KIU917507 KSQ917498:KSQ917507 LCM917498:LCM917507 LMI917498:LMI917507 LWE917498:LWE917507 MGA917498:MGA917507 MPW917498:MPW917507 MZS917498:MZS917507 NJO917498:NJO917507 NTK917498:NTK917507 ODG917498:ODG917507 ONC917498:ONC917507 OWY917498:OWY917507 PGU917498:PGU917507 PQQ917498:PQQ917507 QAM917498:QAM917507 QKI917498:QKI917507 QUE917498:QUE917507 REA917498:REA917507 RNW917498:RNW917507 RXS917498:RXS917507 SHO917498:SHO917507 SRK917498:SRK917507 TBG917498:TBG917507 TLC917498:TLC917507 TUY917498:TUY917507 UEU917498:UEU917507 UOQ917498:UOQ917507 UYM917498:UYM917507 VII917498:VII917507 VSE917498:VSE917507 WCA917498:WCA917507 WLW917498:WLW917507 WVS917498:WVS917507 JG983034:JG983043 TC983034:TC983043 ACY983034:ACY983043 AMU983034:AMU983043 AWQ983034:AWQ983043 BGM983034:BGM983043 BQI983034:BQI983043 CAE983034:CAE983043 CKA983034:CKA983043 CTW983034:CTW983043 DDS983034:DDS983043 DNO983034:DNO983043 DXK983034:DXK983043 EHG983034:EHG983043 ERC983034:ERC983043 FAY983034:FAY983043 FKU983034:FKU983043 FUQ983034:FUQ983043 GEM983034:GEM983043 GOI983034:GOI983043 GYE983034:GYE983043 HIA983034:HIA983043 HRW983034:HRW983043 IBS983034:IBS983043 ILO983034:ILO983043 IVK983034:IVK983043 JFG983034:JFG983043 JPC983034:JPC983043 JYY983034:JYY983043 KIU983034:KIU983043 KSQ983034:KSQ983043 LCM983034:LCM983043 LMI983034:LMI983043 LWE983034:LWE983043 MGA983034:MGA983043 MPW983034:MPW983043 MZS983034:MZS983043 NJO983034:NJO983043 NTK983034:NTK983043 ODG983034:ODG983043 ONC983034:ONC983043 OWY983034:OWY983043 PGU983034:PGU983043 PQQ983034:PQQ983043 QAM983034:QAM983043 QKI983034:QKI983043 QUE983034:QUE983043 REA983034:REA983043 RNW983034:RNW983043 RXS983034:RXS983043 SHO983034:SHO983043 SRK983034:SRK983043 TBG983034:TBG983043 TLC983034:TLC983043 TUY983034:TUY983043 UEU983034:UEU983043 UOQ983034:UOQ983043 UYM983034:UYM983043 VII983034:VII983043 VSE983034:VSE983043 WCA983034:WCA983043 WLW983034:WLW983043 WVS983034:WVS983043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JG65544:JG65545 TC65544:TC65545 ACY65544:ACY65545 AMU65544:AMU65545 AWQ65544:AWQ65545 BGM65544:BGM65545 BQI65544:BQI65545 CAE65544:CAE65545 CKA65544:CKA65545 CTW65544:CTW65545 DDS65544:DDS65545 DNO65544:DNO65545 DXK65544:DXK65545 EHG65544:EHG65545 ERC65544:ERC65545 FAY65544:FAY65545 FKU65544:FKU65545 FUQ65544:FUQ65545 GEM65544:GEM65545 GOI65544:GOI65545 GYE65544:GYE65545 HIA65544:HIA65545 HRW65544:HRW65545 IBS65544:IBS65545 ILO65544:ILO65545 IVK65544:IVK65545 JFG65544:JFG65545 JPC65544:JPC65545 JYY65544:JYY65545 KIU65544:KIU65545 KSQ65544:KSQ65545 LCM65544:LCM65545 LMI65544:LMI65545 LWE65544:LWE65545 MGA65544:MGA65545 MPW65544:MPW65545 MZS65544:MZS65545 NJO65544:NJO65545 NTK65544:NTK65545 ODG65544:ODG65545 ONC65544:ONC65545 OWY65544:OWY65545 PGU65544:PGU65545 PQQ65544:PQQ65545 QAM65544:QAM65545 QKI65544:QKI65545 QUE65544:QUE65545 REA65544:REA65545 RNW65544:RNW65545 RXS65544:RXS65545 SHO65544:SHO65545 SRK65544:SRK65545 TBG65544:TBG65545 TLC65544:TLC65545 TUY65544:TUY65545 UEU65544:UEU65545 UOQ65544:UOQ65545 UYM65544:UYM65545 VII65544:VII65545 VSE65544:VSE65545 WCA65544:WCA65545 WLW65544:WLW65545 WVS65544:WVS65545 JG131080:JG131081 TC131080:TC131081 ACY131080:ACY131081 AMU131080:AMU131081 AWQ131080:AWQ131081 BGM131080:BGM131081 BQI131080:BQI131081 CAE131080:CAE131081 CKA131080:CKA131081 CTW131080:CTW131081 DDS131080:DDS131081 DNO131080:DNO131081 DXK131080:DXK131081 EHG131080:EHG131081 ERC131080:ERC131081 FAY131080:FAY131081 FKU131080:FKU131081 FUQ131080:FUQ131081 GEM131080:GEM131081 GOI131080:GOI131081 GYE131080:GYE131081 HIA131080:HIA131081 HRW131080:HRW131081 IBS131080:IBS131081 ILO131080:ILO131081 IVK131080:IVK131081 JFG131080:JFG131081 JPC131080:JPC131081 JYY131080:JYY131081 KIU131080:KIU131081 KSQ131080:KSQ131081 LCM131080:LCM131081 LMI131080:LMI131081 LWE131080:LWE131081 MGA131080:MGA131081 MPW131080:MPW131081 MZS131080:MZS131081 NJO131080:NJO131081 NTK131080:NTK131081 ODG131080:ODG131081 ONC131080:ONC131081 OWY131080:OWY131081 PGU131080:PGU131081 PQQ131080:PQQ131081 QAM131080:QAM131081 QKI131080:QKI131081 QUE131080:QUE131081 REA131080:REA131081 RNW131080:RNW131081 RXS131080:RXS131081 SHO131080:SHO131081 SRK131080:SRK131081 TBG131080:TBG131081 TLC131080:TLC131081 TUY131080:TUY131081 UEU131080:UEU131081 UOQ131080:UOQ131081 UYM131080:UYM131081 VII131080:VII131081 VSE131080:VSE131081 WCA131080:WCA131081 WLW131080:WLW131081 WVS131080:WVS131081 JG196616:JG196617 TC196616:TC196617 ACY196616:ACY196617 AMU196616:AMU196617 AWQ196616:AWQ196617 BGM196616:BGM196617 BQI196616:BQI196617 CAE196616:CAE196617 CKA196616:CKA196617 CTW196616:CTW196617 DDS196616:DDS196617 DNO196616:DNO196617 DXK196616:DXK196617 EHG196616:EHG196617 ERC196616:ERC196617 FAY196616:FAY196617 FKU196616:FKU196617 FUQ196616:FUQ196617 GEM196616:GEM196617 GOI196616:GOI196617 GYE196616:GYE196617 HIA196616:HIA196617 HRW196616:HRW196617 IBS196616:IBS196617 ILO196616:ILO196617 IVK196616:IVK196617 JFG196616:JFG196617 JPC196616:JPC196617 JYY196616:JYY196617 KIU196616:KIU196617 KSQ196616:KSQ196617 LCM196616:LCM196617 LMI196616:LMI196617 LWE196616:LWE196617 MGA196616:MGA196617 MPW196616:MPW196617 MZS196616:MZS196617 NJO196616:NJO196617 NTK196616:NTK196617 ODG196616:ODG196617 ONC196616:ONC196617 OWY196616:OWY196617 PGU196616:PGU196617 PQQ196616:PQQ196617 QAM196616:QAM196617 QKI196616:QKI196617 QUE196616:QUE196617 REA196616:REA196617 RNW196616:RNW196617 RXS196616:RXS196617 SHO196616:SHO196617 SRK196616:SRK196617 TBG196616:TBG196617 TLC196616:TLC196617 TUY196616:TUY196617 UEU196616:UEU196617 UOQ196616:UOQ196617 UYM196616:UYM196617 VII196616:VII196617 VSE196616:VSE196617 WCA196616:WCA196617 WLW196616:WLW196617 WVS196616:WVS196617 JG262152:JG262153 TC262152:TC262153 ACY262152:ACY262153 AMU262152:AMU262153 AWQ262152:AWQ262153 BGM262152:BGM262153 BQI262152:BQI262153 CAE262152:CAE262153 CKA262152:CKA262153 CTW262152:CTW262153 DDS262152:DDS262153 DNO262152:DNO262153 DXK262152:DXK262153 EHG262152:EHG262153 ERC262152:ERC262153 FAY262152:FAY262153 FKU262152:FKU262153 FUQ262152:FUQ262153 GEM262152:GEM262153 GOI262152:GOI262153 GYE262152:GYE262153 HIA262152:HIA262153 HRW262152:HRW262153 IBS262152:IBS262153 ILO262152:ILO262153 IVK262152:IVK262153 JFG262152:JFG262153 JPC262152:JPC262153 JYY262152:JYY262153 KIU262152:KIU262153 KSQ262152:KSQ262153 LCM262152:LCM262153 LMI262152:LMI262153 LWE262152:LWE262153 MGA262152:MGA262153 MPW262152:MPW262153 MZS262152:MZS262153 NJO262152:NJO262153 NTK262152:NTK262153 ODG262152:ODG262153 ONC262152:ONC262153 OWY262152:OWY262153 PGU262152:PGU262153 PQQ262152:PQQ262153 QAM262152:QAM262153 QKI262152:QKI262153 QUE262152:QUE262153 REA262152:REA262153 RNW262152:RNW262153 RXS262152:RXS262153 SHO262152:SHO262153 SRK262152:SRK262153 TBG262152:TBG262153 TLC262152:TLC262153 TUY262152:TUY262153 UEU262152:UEU262153 UOQ262152:UOQ262153 UYM262152:UYM262153 VII262152:VII262153 VSE262152:VSE262153 WCA262152:WCA262153 WLW262152:WLW262153 WVS262152:WVS262153 JG327688:JG327689 TC327688:TC327689 ACY327688:ACY327689 AMU327688:AMU327689 AWQ327688:AWQ327689 BGM327688:BGM327689 BQI327688:BQI327689 CAE327688:CAE327689 CKA327688:CKA327689 CTW327688:CTW327689 DDS327688:DDS327689 DNO327688:DNO327689 DXK327688:DXK327689 EHG327688:EHG327689 ERC327688:ERC327689 FAY327688:FAY327689 FKU327688:FKU327689 FUQ327688:FUQ327689 GEM327688:GEM327689 GOI327688:GOI327689 GYE327688:GYE327689 HIA327688:HIA327689 HRW327688:HRW327689 IBS327688:IBS327689 ILO327688:ILO327689 IVK327688:IVK327689 JFG327688:JFG327689 JPC327688:JPC327689 JYY327688:JYY327689 KIU327688:KIU327689 KSQ327688:KSQ327689 LCM327688:LCM327689 LMI327688:LMI327689 LWE327688:LWE327689 MGA327688:MGA327689 MPW327688:MPW327689 MZS327688:MZS327689 NJO327688:NJO327689 NTK327688:NTK327689 ODG327688:ODG327689 ONC327688:ONC327689 OWY327688:OWY327689 PGU327688:PGU327689 PQQ327688:PQQ327689 QAM327688:QAM327689 QKI327688:QKI327689 QUE327688:QUE327689 REA327688:REA327689 RNW327688:RNW327689 RXS327688:RXS327689 SHO327688:SHO327689 SRK327688:SRK327689 TBG327688:TBG327689 TLC327688:TLC327689 TUY327688:TUY327689 UEU327688:UEU327689 UOQ327688:UOQ327689 UYM327688:UYM327689 VII327688:VII327689 VSE327688:VSE327689 WCA327688:WCA327689 WLW327688:WLW327689 WVS327688:WVS327689 JG393224:JG393225 TC393224:TC393225 ACY393224:ACY393225 AMU393224:AMU393225 AWQ393224:AWQ393225 BGM393224:BGM393225 BQI393224:BQI393225 CAE393224:CAE393225 CKA393224:CKA393225 CTW393224:CTW393225 DDS393224:DDS393225 DNO393224:DNO393225 DXK393224:DXK393225 EHG393224:EHG393225 ERC393224:ERC393225 FAY393224:FAY393225 FKU393224:FKU393225 FUQ393224:FUQ393225 GEM393224:GEM393225 GOI393224:GOI393225 GYE393224:GYE393225 HIA393224:HIA393225 HRW393224:HRW393225 IBS393224:IBS393225 ILO393224:ILO393225 IVK393224:IVK393225 JFG393224:JFG393225 JPC393224:JPC393225 JYY393224:JYY393225 KIU393224:KIU393225 KSQ393224:KSQ393225 LCM393224:LCM393225 LMI393224:LMI393225 LWE393224:LWE393225 MGA393224:MGA393225 MPW393224:MPW393225 MZS393224:MZS393225 NJO393224:NJO393225 NTK393224:NTK393225 ODG393224:ODG393225 ONC393224:ONC393225 OWY393224:OWY393225 PGU393224:PGU393225 PQQ393224:PQQ393225 QAM393224:QAM393225 QKI393224:QKI393225 QUE393224:QUE393225 REA393224:REA393225 RNW393224:RNW393225 RXS393224:RXS393225 SHO393224:SHO393225 SRK393224:SRK393225 TBG393224:TBG393225 TLC393224:TLC393225 TUY393224:TUY393225 UEU393224:UEU393225 UOQ393224:UOQ393225 UYM393224:UYM393225 VII393224:VII393225 VSE393224:VSE393225 WCA393224:WCA393225 WLW393224:WLW393225 WVS393224:WVS393225 JG458760:JG458761 TC458760:TC458761 ACY458760:ACY458761 AMU458760:AMU458761 AWQ458760:AWQ458761 BGM458760:BGM458761 BQI458760:BQI458761 CAE458760:CAE458761 CKA458760:CKA458761 CTW458760:CTW458761 DDS458760:DDS458761 DNO458760:DNO458761 DXK458760:DXK458761 EHG458760:EHG458761 ERC458760:ERC458761 FAY458760:FAY458761 FKU458760:FKU458761 FUQ458760:FUQ458761 GEM458760:GEM458761 GOI458760:GOI458761 GYE458760:GYE458761 HIA458760:HIA458761 HRW458760:HRW458761 IBS458760:IBS458761 ILO458760:ILO458761 IVK458760:IVK458761 JFG458760:JFG458761 JPC458760:JPC458761 JYY458760:JYY458761 KIU458760:KIU458761 KSQ458760:KSQ458761 LCM458760:LCM458761 LMI458760:LMI458761 LWE458760:LWE458761 MGA458760:MGA458761 MPW458760:MPW458761 MZS458760:MZS458761 NJO458760:NJO458761 NTK458760:NTK458761 ODG458760:ODG458761 ONC458760:ONC458761 OWY458760:OWY458761 PGU458760:PGU458761 PQQ458760:PQQ458761 QAM458760:QAM458761 QKI458760:QKI458761 QUE458760:QUE458761 REA458760:REA458761 RNW458760:RNW458761 RXS458760:RXS458761 SHO458760:SHO458761 SRK458760:SRK458761 TBG458760:TBG458761 TLC458760:TLC458761 TUY458760:TUY458761 UEU458760:UEU458761 UOQ458760:UOQ458761 UYM458760:UYM458761 VII458760:VII458761 VSE458760:VSE458761 WCA458760:WCA458761 WLW458760:WLW458761 WVS458760:WVS458761 JG524296:JG524297 TC524296:TC524297 ACY524296:ACY524297 AMU524296:AMU524297 AWQ524296:AWQ524297 BGM524296:BGM524297 BQI524296:BQI524297 CAE524296:CAE524297 CKA524296:CKA524297 CTW524296:CTW524297 DDS524296:DDS524297 DNO524296:DNO524297 DXK524296:DXK524297 EHG524296:EHG524297 ERC524296:ERC524297 FAY524296:FAY524297 FKU524296:FKU524297 FUQ524296:FUQ524297 GEM524296:GEM524297 GOI524296:GOI524297 GYE524296:GYE524297 HIA524296:HIA524297 HRW524296:HRW524297 IBS524296:IBS524297 ILO524296:ILO524297 IVK524296:IVK524297 JFG524296:JFG524297 JPC524296:JPC524297 JYY524296:JYY524297 KIU524296:KIU524297 KSQ524296:KSQ524297 LCM524296:LCM524297 LMI524296:LMI524297 LWE524296:LWE524297 MGA524296:MGA524297 MPW524296:MPW524297 MZS524296:MZS524297 NJO524296:NJO524297 NTK524296:NTK524297 ODG524296:ODG524297 ONC524296:ONC524297 OWY524296:OWY524297 PGU524296:PGU524297 PQQ524296:PQQ524297 QAM524296:QAM524297 QKI524296:QKI524297 QUE524296:QUE524297 REA524296:REA524297 RNW524296:RNW524297 RXS524296:RXS524297 SHO524296:SHO524297 SRK524296:SRK524297 TBG524296:TBG524297 TLC524296:TLC524297 TUY524296:TUY524297 UEU524296:UEU524297 UOQ524296:UOQ524297 UYM524296:UYM524297 VII524296:VII524297 VSE524296:VSE524297 WCA524296:WCA524297 WLW524296:WLW524297 WVS524296:WVS524297 JG589832:JG589833 TC589832:TC589833 ACY589832:ACY589833 AMU589832:AMU589833 AWQ589832:AWQ589833 BGM589832:BGM589833 BQI589832:BQI589833 CAE589832:CAE589833 CKA589832:CKA589833 CTW589832:CTW589833 DDS589832:DDS589833 DNO589832:DNO589833 DXK589832:DXK589833 EHG589832:EHG589833 ERC589832:ERC589833 FAY589832:FAY589833 FKU589832:FKU589833 FUQ589832:FUQ589833 GEM589832:GEM589833 GOI589832:GOI589833 GYE589832:GYE589833 HIA589832:HIA589833 HRW589832:HRW589833 IBS589832:IBS589833 ILO589832:ILO589833 IVK589832:IVK589833 JFG589832:JFG589833 JPC589832:JPC589833 JYY589832:JYY589833 KIU589832:KIU589833 KSQ589832:KSQ589833 LCM589832:LCM589833 LMI589832:LMI589833 LWE589832:LWE589833 MGA589832:MGA589833 MPW589832:MPW589833 MZS589832:MZS589833 NJO589832:NJO589833 NTK589832:NTK589833 ODG589832:ODG589833 ONC589832:ONC589833 OWY589832:OWY589833 PGU589832:PGU589833 PQQ589832:PQQ589833 QAM589832:QAM589833 QKI589832:QKI589833 QUE589832:QUE589833 REA589832:REA589833 RNW589832:RNW589833 RXS589832:RXS589833 SHO589832:SHO589833 SRK589832:SRK589833 TBG589832:TBG589833 TLC589832:TLC589833 TUY589832:TUY589833 UEU589832:UEU589833 UOQ589832:UOQ589833 UYM589832:UYM589833 VII589832:VII589833 VSE589832:VSE589833 WCA589832:WCA589833 WLW589832:WLW589833 WVS589832:WVS589833 JG655368:JG655369 TC655368:TC655369 ACY655368:ACY655369 AMU655368:AMU655369 AWQ655368:AWQ655369 BGM655368:BGM655369 BQI655368:BQI655369 CAE655368:CAE655369 CKA655368:CKA655369 CTW655368:CTW655369 DDS655368:DDS655369 DNO655368:DNO655369 DXK655368:DXK655369 EHG655368:EHG655369 ERC655368:ERC655369 FAY655368:FAY655369 FKU655368:FKU655369 FUQ655368:FUQ655369 GEM655368:GEM655369 GOI655368:GOI655369 GYE655368:GYE655369 HIA655368:HIA655369 HRW655368:HRW655369 IBS655368:IBS655369 ILO655368:ILO655369 IVK655368:IVK655369 JFG655368:JFG655369 JPC655368:JPC655369 JYY655368:JYY655369 KIU655368:KIU655369 KSQ655368:KSQ655369 LCM655368:LCM655369 LMI655368:LMI655369 LWE655368:LWE655369 MGA655368:MGA655369 MPW655368:MPW655369 MZS655368:MZS655369 NJO655368:NJO655369 NTK655368:NTK655369 ODG655368:ODG655369 ONC655368:ONC655369 OWY655368:OWY655369 PGU655368:PGU655369 PQQ655368:PQQ655369 QAM655368:QAM655369 QKI655368:QKI655369 QUE655368:QUE655369 REA655368:REA655369 RNW655368:RNW655369 RXS655368:RXS655369 SHO655368:SHO655369 SRK655368:SRK655369 TBG655368:TBG655369 TLC655368:TLC655369 TUY655368:TUY655369 UEU655368:UEU655369 UOQ655368:UOQ655369 UYM655368:UYM655369 VII655368:VII655369 VSE655368:VSE655369 WCA655368:WCA655369 WLW655368:WLW655369 WVS655368:WVS655369 JG720904:JG720905 TC720904:TC720905 ACY720904:ACY720905 AMU720904:AMU720905 AWQ720904:AWQ720905 BGM720904:BGM720905 BQI720904:BQI720905 CAE720904:CAE720905 CKA720904:CKA720905 CTW720904:CTW720905 DDS720904:DDS720905 DNO720904:DNO720905 DXK720904:DXK720905 EHG720904:EHG720905 ERC720904:ERC720905 FAY720904:FAY720905 FKU720904:FKU720905 FUQ720904:FUQ720905 GEM720904:GEM720905 GOI720904:GOI720905 GYE720904:GYE720905 HIA720904:HIA720905 HRW720904:HRW720905 IBS720904:IBS720905 ILO720904:ILO720905 IVK720904:IVK720905 JFG720904:JFG720905 JPC720904:JPC720905 JYY720904:JYY720905 KIU720904:KIU720905 KSQ720904:KSQ720905 LCM720904:LCM720905 LMI720904:LMI720905 LWE720904:LWE720905 MGA720904:MGA720905 MPW720904:MPW720905 MZS720904:MZS720905 NJO720904:NJO720905 NTK720904:NTK720905 ODG720904:ODG720905 ONC720904:ONC720905 OWY720904:OWY720905 PGU720904:PGU720905 PQQ720904:PQQ720905 QAM720904:QAM720905 QKI720904:QKI720905 QUE720904:QUE720905 REA720904:REA720905 RNW720904:RNW720905 RXS720904:RXS720905 SHO720904:SHO720905 SRK720904:SRK720905 TBG720904:TBG720905 TLC720904:TLC720905 TUY720904:TUY720905 UEU720904:UEU720905 UOQ720904:UOQ720905 UYM720904:UYM720905 VII720904:VII720905 VSE720904:VSE720905 WCA720904:WCA720905 WLW720904:WLW720905 WVS720904:WVS720905 JG786440:JG786441 TC786440:TC786441 ACY786440:ACY786441 AMU786440:AMU786441 AWQ786440:AWQ786441 BGM786440:BGM786441 BQI786440:BQI786441 CAE786440:CAE786441 CKA786440:CKA786441 CTW786440:CTW786441 DDS786440:DDS786441 DNO786440:DNO786441 DXK786440:DXK786441 EHG786440:EHG786441 ERC786440:ERC786441 FAY786440:FAY786441 FKU786440:FKU786441 FUQ786440:FUQ786441 GEM786440:GEM786441 GOI786440:GOI786441 GYE786440:GYE786441 HIA786440:HIA786441 HRW786440:HRW786441 IBS786440:IBS786441 ILO786440:ILO786441 IVK786440:IVK786441 JFG786440:JFG786441 JPC786440:JPC786441 JYY786440:JYY786441 KIU786440:KIU786441 KSQ786440:KSQ786441 LCM786440:LCM786441 LMI786440:LMI786441 LWE786440:LWE786441 MGA786440:MGA786441 MPW786440:MPW786441 MZS786440:MZS786441 NJO786440:NJO786441 NTK786440:NTK786441 ODG786440:ODG786441 ONC786440:ONC786441 OWY786440:OWY786441 PGU786440:PGU786441 PQQ786440:PQQ786441 QAM786440:QAM786441 QKI786440:QKI786441 QUE786440:QUE786441 REA786440:REA786441 RNW786440:RNW786441 RXS786440:RXS786441 SHO786440:SHO786441 SRK786440:SRK786441 TBG786440:TBG786441 TLC786440:TLC786441 TUY786440:TUY786441 UEU786440:UEU786441 UOQ786440:UOQ786441 UYM786440:UYM786441 VII786440:VII786441 VSE786440:VSE786441 WCA786440:WCA786441 WLW786440:WLW786441 WVS786440:WVS786441 JG851976:JG851977 TC851976:TC851977 ACY851976:ACY851977 AMU851976:AMU851977 AWQ851976:AWQ851977 BGM851976:BGM851977 BQI851976:BQI851977 CAE851976:CAE851977 CKA851976:CKA851977 CTW851976:CTW851977 DDS851976:DDS851977 DNO851976:DNO851977 DXK851976:DXK851977 EHG851976:EHG851977 ERC851976:ERC851977 FAY851976:FAY851977 FKU851976:FKU851977 FUQ851976:FUQ851977 GEM851976:GEM851977 GOI851976:GOI851977 GYE851976:GYE851977 HIA851976:HIA851977 HRW851976:HRW851977 IBS851976:IBS851977 ILO851976:ILO851977 IVK851976:IVK851977 JFG851976:JFG851977 JPC851976:JPC851977 JYY851976:JYY851977 KIU851976:KIU851977 KSQ851976:KSQ851977 LCM851976:LCM851977 LMI851976:LMI851977 LWE851976:LWE851977 MGA851976:MGA851977 MPW851976:MPW851977 MZS851976:MZS851977 NJO851976:NJO851977 NTK851976:NTK851977 ODG851976:ODG851977 ONC851976:ONC851977 OWY851976:OWY851977 PGU851976:PGU851977 PQQ851976:PQQ851977 QAM851976:QAM851977 QKI851976:QKI851977 QUE851976:QUE851977 REA851976:REA851977 RNW851976:RNW851977 RXS851976:RXS851977 SHO851976:SHO851977 SRK851976:SRK851977 TBG851976:TBG851977 TLC851976:TLC851977 TUY851976:TUY851977 UEU851976:UEU851977 UOQ851976:UOQ851977 UYM851976:UYM851977 VII851976:VII851977 VSE851976:VSE851977 WCA851976:WCA851977 WLW851976:WLW851977 WVS851976:WVS851977 JG917512:JG917513 TC917512:TC917513 ACY917512:ACY917513 AMU917512:AMU917513 AWQ917512:AWQ917513 BGM917512:BGM917513 BQI917512:BQI917513 CAE917512:CAE917513 CKA917512:CKA917513 CTW917512:CTW917513 DDS917512:DDS917513 DNO917512:DNO917513 DXK917512:DXK917513 EHG917512:EHG917513 ERC917512:ERC917513 FAY917512:FAY917513 FKU917512:FKU917513 FUQ917512:FUQ917513 GEM917512:GEM917513 GOI917512:GOI917513 GYE917512:GYE917513 HIA917512:HIA917513 HRW917512:HRW917513 IBS917512:IBS917513 ILO917512:ILO917513 IVK917512:IVK917513 JFG917512:JFG917513 JPC917512:JPC917513 JYY917512:JYY917513 KIU917512:KIU917513 KSQ917512:KSQ917513 LCM917512:LCM917513 LMI917512:LMI917513 LWE917512:LWE917513 MGA917512:MGA917513 MPW917512:MPW917513 MZS917512:MZS917513 NJO917512:NJO917513 NTK917512:NTK917513 ODG917512:ODG917513 ONC917512:ONC917513 OWY917512:OWY917513 PGU917512:PGU917513 PQQ917512:PQQ917513 QAM917512:QAM917513 QKI917512:QKI917513 QUE917512:QUE917513 REA917512:REA917513 RNW917512:RNW917513 RXS917512:RXS917513 SHO917512:SHO917513 SRK917512:SRK917513 TBG917512:TBG917513 TLC917512:TLC917513 TUY917512:TUY917513 UEU917512:UEU917513 UOQ917512:UOQ917513 UYM917512:UYM917513 VII917512:VII917513 VSE917512:VSE917513 WCA917512:WCA917513 WLW917512:WLW917513 WVS917512:WVS917513 JG983048:JG983049 TC983048:TC983049 ACY983048:ACY983049 AMU983048:AMU983049 AWQ983048:AWQ983049 BGM983048:BGM983049 BQI983048:BQI983049 CAE983048:CAE983049 CKA983048:CKA983049 CTW983048:CTW983049 DDS983048:DDS983049 DNO983048:DNO983049 DXK983048:DXK983049 EHG983048:EHG983049 ERC983048:ERC983049 FAY983048:FAY983049 FKU983048:FKU983049 FUQ983048:FUQ983049 GEM983048:GEM983049 GOI983048:GOI983049 GYE983048:GYE983049 HIA983048:HIA983049 HRW983048:HRW983049 IBS983048:IBS983049 ILO983048:ILO983049 IVK983048:IVK983049 JFG983048:JFG983049 JPC983048:JPC983049 JYY983048:JYY983049 KIU983048:KIU983049 KSQ983048:KSQ983049 LCM983048:LCM983049 LMI983048:LMI983049 LWE983048:LWE983049 MGA983048:MGA983049 MPW983048:MPW983049 MZS983048:MZS983049 NJO983048:NJO983049 NTK983048:NTK983049 ODG983048:ODG983049 ONC983048:ONC983049 OWY983048:OWY983049 PGU983048:PGU983049 PQQ983048:PQQ983049 QAM983048:QAM983049 QKI983048:QKI983049 QUE983048:QUE983049 REA983048:REA983049 RNW983048:RNW983049 RXS983048:RXS983049 SHO983048:SHO983049 SRK983048:SRK983049 TBG983048:TBG983049 TLC983048:TLC983049 TUY983048:TUY983049 UEU983048:UEU983049 UOQ983048:UOQ983049 UYM983048:UYM983049 VII983048:VII983049 VSE983048:VSE983049 WCA983048:WCA983049 WLW983048:WLW983049 WVS983048:WVS983049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JG65513:JG65521 TC65513:TC65521 ACY65513:ACY65521 AMU65513:AMU65521 AWQ65513:AWQ65521 BGM65513:BGM65521 BQI65513:BQI65521 CAE65513:CAE65521 CKA65513:CKA65521 CTW65513:CTW65521 DDS65513:DDS65521 DNO65513:DNO65521 DXK65513:DXK65521 EHG65513:EHG65521 ERC65513:ERC65521 FAY65513:FAY65521 FKU65513:FKU65521 FUQ65513:FUQ65521 GEM65513:GEM65521 GOI65513:GOI65521 GYE65513:GYE65521 HIA65513:HIA65521 HRW65513:HRW65521 IBS65513:IBS65521 ILO65513:ILO65521 IVK65513:IVK65521 JFG65513:JFG65521 JPC65513:JPC65521 JYY65513:JYY65521 KIU65513:KIU65521 KSQ65513:KSQ65521 LCM65513:LCM65521 LMI65513:LMI65521 LWE65513:LWE65521 MGA65513:MGA65521 MPW65513:MPW65521 MZS65513:MZS65521 NJO65513:NJO65521 NTK65513:NTK65521 ODG65513:ODG65521 ONC65513:ONC65521 OWY65513:OWY65521 PGU65513:PGU65521 PQQ65513:PQQ65521 QAM65513:QAM65521 QKI65513:QKI65521 QUE65513:QUE65521 REA65513:REA65521 RNW65513:RNW65521 RXS65513:RXS65521 SHO65513:SHO65521 SRK65513:SRK65521 TBG65513:TBG65521 TLC65513:TLC65521 TUY65513:TUY65521 UEU65513:UEU65521 UOQ65513:UOQ65521 UYM65513:UYM65521 VII65513:VII65521 VSE65513:VSE65521 WCA65513:WCA65521 WLW65513:WLW65521 WVS65513:WVS65521 JG131049:JG131057 TC131049:TC131057 ACY131049:ACY131057 AMU131049:AMU131057 AWQ131049:AWQ131057 BGM131049:BGM131057 BQI131049:BQI131057 CAE131049:CAE131057 CKA131049:CKA131057 CTW131049:CTW131057 DDS131049:DDS131057 DNO131049:DNO131057 DXK131049:DXK131057 EHG131049:EHG131057 ERC131049:ERC131057 FAY131049:FAY131057 FKU131049:FKU131057 FUQ131049:FUQ131057 GEM131049:GEM131057 GOI131049:GOI131057 GYE131049:GYE131057 HIA131049:HIA131057 HRW131049:HRW131057 IBS131049:IBS131057 ILO131049:ILO131057 IVK131049:IVK131057 JFG131049:JFG131057 JPC131049:JPC131057 JYY131049:JYY131057 KIU131049:KIU131057 KSQ131049:KSQ131057 LCM131049:LCM131057 LMI131049:LMI131057 LWE131049:LWE131057 MGA131049:MGA131057 MPW131049:MPW131057 MZS131049:MZS131057 NJO131049:NJO131057 NTK131049:NTK131057 ODG131049:ODG131057 ONC131049:ONC131057 OWY131049:OWY131057 PGU131049:PGU131057 PQQ131049:PQQ131057 QAM131049:QAM131057 QKI131049:QKI131057 QUE131049:QUE131057 REA131049:REA131057 RNW131049:RNW131057 RXS131049:RXS131057 SHO131049:SHO131057 SRK131049:SRK131057 TBG131049:TBG131057 TLC131049:TLC131057 TUY131049:TUY131057 UEU131049:UEU131057 UOQ131049:UOQ131057 UYM131049:UYM131057 VII131049:VII131057 VSE131049:VSE131057 WCA131049:WCA131057 WLW131049:WLW131057 WVS131049:WVS131057 JG196585:JG196593 TC196585:TC196593 ACY196585:ACY196593 AMU196585:AMU196593 AWQ196585:AWQ196593 BGM196585:BGM196593 BQI196585:BQI196593 CAE196585:CAE196593 CKA196585:CKA196593 CTW196585:CTW196593 DDS196585:DDS196593 DNO196585:DNO196593 DXK196585:DXK196593 EHG196585:EHG196593 ERC196585:ERC196593 FAY196585:FAY196593 FKU196585:FKU196593 FUQ196585:FUQ196593 GEM196585:GEM196593 GOI196585:GOI196593 GYE196585:GYE196593 HIA196585:HIA196593 HRW196585:HRW196593 IBS196585:IBS196593 ILO196585:ILO196593 IVK196585:IVK196593 JFG196585:JFG196593 JPC196585:JPC196593 JYY196585:JYY196593 KIU196585:KIU196593 KSQ196585:KSQ196593 LCM196585:LCM196593 LMI196585:LMI196593 LWE196585:LWE196593 MGA196585:MGA196593 MPW196585:MPW196593 MZS196585:MZS196593 NJO196585:NJO196593 NTK196585:NTK196593 ODG196585:ODG196593 ONC196585:ONC196593 OWY196585:OWY196593 PGU196585:PGU196593 PQQ196585:PQQ196593 QAM196585:QAM196593 QKI196585:QKI196593 QUE196585:QUE196593 REA196585:REA196593 RNW196585:RNW196593 RXS196585:RXS196593 SHO196585:SHO196593 SRK196585:SRK196593 TBG196585:TBG196593 TLC196585:TLC196593 TUY196585:TUY196593 UEU196585:UEU196593 UOQ196585:UOQ196593 UYM196585:UYM196593 VII196585:VII196593 VSE196585:VSE196593 WCA196585:WCA196593 WLW196585:WLW196593 WVS196585:WVS196593 JG262121:JG262129 TC262121:TC262129 ACY262121:ACY262129 AMU262121:AMU262129 AWQ262121:AWQ262129 BGM262121:BGM262129 BQI262121:BQI262129 CAE262121:CAE262129 CKA262121:CKA262129 CTW262121:CTW262129 DDS262121:DDS262129 DNO262121:DNO262129 DXK262121:DXK262129 EHG262121:EHG262129 ERC262121:ERC262129 FAY262121:FAY262129 FKU262121:FKU262129 FUQ262121:FUQ262129 GEM262121:GEM262129 GOI262121:GOI262129 GYE262121:GYE262129 HIA262121:HIA262129 HRW262121:HRW262129 IBS262121:IBS262129 ILO262121:ILO262129 IVK262121:IVK262129 JFG262121:JFG262129 JPC262121:JPC262129 JYY262121:JYY262129 KIU262121:KIU262129 KSQ262121:KSQ262129 LCM262121:LCM262129 LMI262121:LMI262129 LWE262121:LWE262129 MGA262121:MGA262129 MPW262121:MPW262129 MZS262121:MZS262129 NJO262121:NJO262129 NTK262121:NTK262129 ODG262121:ODG262129 ONC262121:ONC262129 OWY262121:OWY262129 PGU262121:PGU262129 PQQ262121:PQQ262129 QAM262121:QAM262129 QKI262121:QKI262129 QUE262121:QUE262129 REA262121:REA262129 RNW262121:RNW262129 RXS262121:RXS262129 SHO262121:SHO262129 SRK262121:SRK262129 TBG262121:TBG262129 TLC262121:TLC262129 TUY262121:TUY262129 UEU262121:UEU262129 UOQ262121:UOQ262129 UYM262121:UYM262129 VII262121:VII262129 VSE262121:VSE262129 WCA262121:WCA262129 WLW262121:WLW262129 WVS262121:WVS262129 JG327657:JG327665 TC327657:TC327665 ACY327657:ACY327665 AMU327657:AMU327665 AWQ327657:AWQ327665 BGM327657:BGM327665 BQI327657:BQI327665 CAE327657:CAE327665 CKA327657:CKA327665 CTW327657:CTW327665 DDS327657:DDS327665 DNO327657:DNO327665 DXK327657:DXK327665 EHG327657:EHG327665 ERC327657:ERC327665 FAY327657:FAY327665 FKU327657:FKU327665 FUQ327657:FUQ327665 GEM327657:GEM327665 GOI327657:GOI327665 GYE327657:GYE327665 HIA327657:HIA327665 HRW327657:HRW327665 IBS327657:IBS327665 ILO327657:ILO327665 IVK327657:IVK327665 JFG327657:JFG327665 JPC327657:JPC327665 JYY327657:JYY327665 KIU327657:KIU327665 KSQ327657:KSQ327665 LCM327657:LCM327665 LMI327657:LMI327665 LWE327657:LWE327665 MGA327657:MGA327665 MPW327657:MPW327665 MZS327657:MZS327665 NJO327657:NJO327665 NTK327657:NTK327665 ODG327657:ODG327665 ONC327657:ONC327665 OWY327657:OWY327665 PGU327657:PGU327665 PQQ327657:PQQ327665 QAM327657:QAM327665 QKI327657:QKI327665 QUE327657:QUE327665 REA327657:REA327665 RNW327657:RNW327665 RXS327657:RXS327665 SHO327657:SHO327665 SRK327657:SRK327665 TBG327657:TBG327665 TLC327657:TLC327665 TUY327657:TUY327665 UEU327657:UEU327665 UOQ327657:UOQ327665 UYM327657:UYM327665 VII327657:VII327665 VSE327657:VSE327665 WCA327657:WCA327665 WLW327657:WLW327665 WVS327657:WVS327665 JG393193:JG393201 TC393193:TC393201 ACY393193:ACY393201 AMU393193:AMU393201 AWQ393193:AWQ393201 BGM393193:BGM393201 BQI393193:BQI393201 CAE393193:CAE393201 CKA393193:CKA393201 CTW393193:CTW393201 DDS393193:DDS393201 DNO393193:DNO393201 DXK393193:DXK393201 EHG393193:EHG393201 ERC393193:ERC393201 FAY393193:FAY393201 FKU393193:FKU393201 FUQ393193:FUQ393201 GEM393193:GEM393201 GOI393193:GOI393201 GYE393193:GYE393201 HIA393193:HIA393201 HRW393193:HRW393201 IBS393193:IBS393201 ILO393193:ILO393201 IVK393193:IVK393201 JFG393193:JFG393201 JPC393193:JPC393201 JYY393193:JYY393201 KIU393193:KIU393201 KSQ393193:KSQ393201 LCM393193:LCM393201 LMI393193:LMI393201 LWE393193:LWE393201 MGA393193:MGA393201 MPW393193:MPW393201 MZS393193:MZS393201 NJO393193:NJO393201 NTK393193:NTK393201 ODG393193:ODG393201 ONC393193:ONC393201 OWY393193:OWY393201 PGU393193:PGU393201 PQQ393193:PQQ393201 QAM393193:QAM393201 QKI393193:QKI393201 QUE393193:QUE393201 REA393193:REA393201 RNW393193:RNW393201 RXS393193:RXS393201 SHO393193:SHO393201 SRK393193:SRK393201 TBG393193:TBG393201 TLC393193:TLC393201 TUY393193:TUY393201 UEU393193:UEU393201 UOQ393193:UOQ393201 UYM393193:UYM393201 VII393193:VII393201 VSE393193:VSE393201 WCA393193:WCA393201 WLW393193:WLW393201 WVS393193:WVS393201 JG458729:JG458737 TC458729:TC458737 ACY458729:ACY458737 AMU458729:AMU458737 AWQ458729:AWQ458737 BGM458729:BGM458737 BQI458729:BQI458737 CAE458729:CAE458737 CKA458729:CKA458737 CTW458729:CTW458737 DDS458729:DDS458737 DNO458729:DNO458737 DXK458729:DXK458737 EHG458729:EHG458737 ERC458729:ERC458737 FAY458729:FAY458737 FKU458729:FKU458737 FUQ458729:FUQ458737 GEM458729:GEM458737 GOI458729:GOI458737 GYE458729:GYE458737 HIA458729:HIA458737 HRW458729:HRW458737 IBS458729:IBS458737 ILO458729:ILO458737 IVK458729:IVK458737 JFG458729:JFG458737 JPC458729:JPC458737 JYY458729:JYY458737 KIU458729:KIU458737 KSQ458729:KSQ458737 LCM458729:LCM458737 LMI458729:LMI458737 LWE458729:LWE458737 MGA458729:MGA458737 MPW458729:MPW458737 MZS458729:MZS458737 NJO458729:NJO458737 NTK458729:NTK458737 ODG458729:ODG458737 ONC458729:ONC458737 OWY458729:OWY458737 PGU458729:PGU458737 PQQ458729:PQQ458737 QAM458729:QAM458737 QKI458729:QKI458737 QUE458729:QUE458737 REA458729:REA458737 RNW458729:RNW458737 RXS458729:RXS458737 SHO458729:SHO458737 SRK458729:SRK458737 TBG458729:TBG458737 TLC458729:TLC458737 TUY458729:TUY458737 UEU458729:UEU458737 UOQ458729:UOQ458737 UYM458729:UYM458737 VII458729:VII458737 VSE458729:VSE458737 WCA458729:WCA458737 WLW458729:WLW458737 WVS458729:WVS458737 JG524265:JG524273 TC524265:TC524273 ACY524265:ACY524273 AMU524265:AMU524273 AWQ524265:AWQ524273 BGM524265:BGM524273 BQI524265:BQI524273 CAE524265:CAE524273 CKA524265:CKA524273 CTW524265:CTW524273 DDS524265:DDS524273 DNO524265:DNO524273 DXK524265:DXK524273 EHG524265:EHG524273 ERC524265:ERC524273 FAY524265:FAY524273 FKU524265:FKU524273 FUQ524265:FUQ524273 GEM524265:GEM524273 GOI524265:GOI524273 GYE524265:GYE524273 HIA524265:HIA524273 HRW524265:HRW524273 IBS524265:IBS524273 ILO524265:ILO524273 IVK524265:IVK524273 JFG524265:JFG524273 JPC524265:JPC524273 JYY524265:JYY524273 KIU524265:KIU524273 KSQ524265:KSQ524273 LCM524265:LCM524273 LMI524265:LMI524273 LWE524265:LWE524273 MGA524265:MGA524273 MPW524265:MPW524273 MZS524265:MZS524273 NJO524265:NJO524273 NTK524265:NTK524273 ODG524265:ODG524273 ONC524265:ONC524273 OWY524265:OWY524273 PGU524265:PGU524273 PQQ524265:PQQ524273 QAM524265:QAM524273 QKI524265:QKI524273 QUE524265:QUE524273 REA524265:REA524273 RNW524265:RNW524273 RXS524265:RXS524273 SHO524265:SHO524273 SRK524265:SRK524273 TBG524265:TBG524273 TLC524265:TLC524273 TUY524265:TUY524273 UEU524265:UEU524273 UOQ524265:UOQ524273 UYM524265:UYM524273 VII524265:VII524273 VSE524265:VSE524273 WCA524265:WCA524273 WLW524265:WLW524273 WVS524265:WVS524273 JG589801:JG589809 TC589801:TC589809 ACY589801:ACY589809 AMU589801:AMU589809 AWQ589801:AWQ589809 BGM589801:BGM589809 BQI589801:BQI589809 CAE589801:CAE589809 CKA589801:CKA589809 CTW589801:CTW589809 DDS589801:DDS589809 DNO589801:DNO589809 DXK589801:DXK589809 EHG589801:EHG589809 ERC589801:ERC589809 FAY589801:FAY589809 FKU589801:FKU589809 FUQ589801:FUQ589809 GEM589801:GEM589809 GOI589801:GOI589809 GYE589801:GYE589809 HIA589801:HIA589809 HRW589801:HRW589809 IBS589801:IBS589809 ILO589801:ILO589809 IVK589801:IVK589809 JFG589801:JFG589809 JPC589801:JPC589809 JYY589801:JYY589809 KIU589801:KIU589809 KSQ589801:KSQ589809 LCM589801:LCM589809 LMI589801:LMI589809 LWE589801:LWE589809 MGA589801:MGA589809 MPW589801:MPW589809 MZS589801:MZS589809 NJO589801:NJO589809 NTK589801:NTK589809 ODG589801:ODG589809 ONC589801:ONC589809 OWY589801:OWY589809 PGU589801:PGU589809 PQQ589801:PQQ589809 QAM589801:QAM589809 QKI589801:QKI589809 QUE589801:QUE589809 REA589801:REA589809 RNW589801:RNW589809 RXS589801:RXS589809 SHO589801:SHO589809 SRK589801:SRK589809 TBG589801:TBG589809 TLC589801:TLC589809 TUY589801:TUY589809 UEU589801:UEU589809 UOQ589801:UOQ589809 UYM589801:UYM589809 VII589801:VII589809 VSE589801:VSE589809 WCA589801:WCA589809 WLW589801:WLW589809 WVS589801:WVS589809 JG655337:JG655345 TC655337:TC655345 ACY655337:ACY655345 AMU655337:AMU655345 AWQ655337:AWQ655345 BGM655337:BGM655345 BQI655337:BQI655345 CAE655337:CAE655345 CKA655337:CKA655345 CTW655337:CTW655345 DDS655337:DDS655345 DNO655337:DNO655345 DXK655337:DXK655345 EHG655337:EHG655345 ERC655337:ERC655345 FAY655337:FAY655345 FKU655337:FKU655345 FUQ655337:FUQ655345 GEM655337:GEM655345 GOI655337:GOI655345 GYE655337:GYE655345 HIA655337:HIA655345 HRW655337:HRW655345 IBS655337:IBS655345 ILO655337:ILO655345 IVK655337:IVK655345 JFG655337:JFG655345 JPC655337:JPC655345 JYY655337:JYY655345 KIU655337:KIU655345 KSQ655337:KSQ655345 LCM655337:LCM655345 LMI655337:LMI655345 LWE655337:LWE655345 MGA655337:MGA655345 MPW655337:MPW655345 MZS655337:MZS655345 NJO655337:NJO655345 NTK655337:NTK655345 ODG655337:ODG655345 ONC655337:ONC655345 OWY655337:OWY655345 PGU655337:PGU655345 PQQ655337:PQQ655345 QAM655337:QAM655345 QKI655337:QKI655345 QUE655337:QUE655345 REA655337:REA655345 RNW655337:RNW655345 RXS655337:RXS655345 SHO655337:SHO655345 SRK655337:SRK655345 TBG655337:TBG655345 TLC655337:TLC655345 TUY655337:TUY655345 UEU655337:UEU655345 UOQ655337:UOQ655345 UYM655337:UYM655345 VII655337:VII655345 VSE655337:VSE655345 WCA655337:WCA655345 WLW655337:WLW655345 WVS655337:WVS655345 JG720873:JG720881 TC720873:TC720881 ACY720873:ACY720881 AMU720873:AMU720881 AWQ720873:AWQ720881 BGM720873:BGM720881 BQI720873:BQI720881 CAE720873:CAE720881 CKA720873:CKA720881 CTW720873:CTW720881 DDS720873:DDS720881 DNO720873:DNO720881 DXK720873:DXK720881 EHG720873:EHG720881 ERC720873:ERC720881 FAY720873:FAY720881 FKU720873:FKU720881 FUQ720873:FUQ720881 GEM720873:GEM720881 GOI720873:GOI720881 GYE720873:GYE720881 HIA720873:HIA720881 HRW720873:HRW720881 IBS720873:IBS720881 ILO720873:ILO720881 IVK720873:IVK720881 JFG720873:JFG720881 JPC720873:JPC720881 JYY720873:JYY720881 KIU720873:KIU720881 KSQ720873:KSQ720881 LCM720873:LCM720881 LMI720873:LMI720881 LWE720873:LWE720881 MGA720873:MGA720881 MPW720873:MPW720881 MZS720873:MZS720881 NJO720873:NJO720881 NTK720873:NTK720881 ODG720873:ODG720881 ONC720873:ONC720881 OWY720873:OWY720881 PGU720873:PGU720881 PQQ720873:PQQ720881 QAM720873:QAM720881 QKI720873:QKI720881 QUE720873:QUE720881 REA720873:REA720881 RNW720873:RNW720881 RXS720873:RXS720881 SHO720873:SHO720881 SRK720873:SRK720881 TBG720873:TBG720881 TLC720873:TLC720881 TUY720873:TUY720881 UEU720873:UEU720881 UOQ720873:UOQ720881 UYM720873:UYM720881 VII720873:VII720881 VSE720873:VSE720881 WCA720873:WCA720881 WLW720873:WLW720881 WVS720873:WVS720881 JG786409:JG786417 TC786409:TC786417 ACY786409:ACY786417 AMU786409:AMU786417 AWQ786409:AWQ786417 BGM786409:BGM786417 BQI786409:BQI786417 CAE786409:CAE786417 CKA786409:CKA786417 CTW786409:CTW786417 DDS786409:DDS786417 DNO786409:DNO786417 DXK786409:DXK786417 EHG786409:EHG786417 ERC786409:ERC786417 FAY786409:FAY786417 FKU786409:FKU786417 FUQ786409:FUQ786417 GEM786409:GEM786417 GOI786409:GOI786417 GYE786409:GYE786417 HIA786409:HIA786417 HRW786409:HRW786417 IBS786409:IBS786417 ILO786409:ILO786417 IVK786409:IVK786417 JFG786409:JFG786417 JPC786409:JPC786417 JYY786409:JYY786417 KIU786409:KIU786417 KSQ786409:KSQ786417 LCM786409:LCM786417 LMI786409:LMI786417 LWE786409:LWE786417 MGA786409:MGA786417 MPW786409:MPW786417 MZS786409:MZS786417 NJO786409:NJO786417 NTK786409:NTK786417 ODG786409:ODG786417 ONC786409:ONC786417 OWY786409:OWY786417 PGU786409:PGU786417 PQQ786409:PQQ786417 QAM786409:QAM786417 QKI786409:QKI786417 QUE786409:QUE786417 REA786409:REA786417 RNW786409:RNW786417 RXS786409:RXS786417 SHO786409:SHO786417 SRK786409:SRK786417 TBG786409:TBG786417 TLC786409:TLC786417 TUY786409:TUY786417 UEU786409:UEU786417 UOQ786409:UOQ786417 UYM786409:UYM786417 VII786409:VII786417 VSE786409:VSE786417 WCA786409:WCA786417 WLW786409:WLW786417 WVS786409:WVS786417 JG851945:JG851953 TC851945:TC851953 ACY851945:ACY851953 AMU851945:AMU851953 AWQ851945:AWQ851953 BGM851945:BGM851953 BQI851945:BQI851953 CAE851945:CAE851953 CKA851945:CKA851953 CTW851945:CTW851953 DDS851945:DDS851953 DNO851945:DNO851953 DXK851945:DXK851953 EHG851945:EHG851953 ERC851945:ERC851953 FAY851945:FAY851953 FKU851945:FKU851953 FUQ851945:FUQ851953 GEM851945:GEM851953 GOI851945:GOI851953 GYE851945:GYE851953 HIA851945:HIA851953 HRW851945:HRW851953 IBS851945:IBS851953 ILO851945:ILO851953 IVK851945:IVK851953 JFG851945:JFG851953 JPC851945:JPC851953 JYY851945:JYY851953 KIU851945:KIU851953 KSQ851945:KSQ851953 LCM851945:LCM851953 LMI851945:LMI851953 LWE851945:LWE851953 MGA851945:MGA851953 MPW851945:MPW851953 MZS851945:MZS851953 NJO851945:NJO851953 NTK851945:NTK851953 ODG851945:ODG851953 ONC851945:ONC851953 OWY851945:OWY851953 PGU851945:PGU851953 PQQ851945:PQQ851953 QAM851945:QAM851953 QKI851945:QKI851953 QUE851945:QUE851953 REA851945:REA851953 RNW851945:RNW851953 RXS851945:RXS851953 SHO851945:SHO851953 SRK851945:SRK851953 TBG851945:TBG851953 TLC851945:TLC851953 TUY851945:TUY851953 UEU851945:UEU851953 UOQ851945:UOQ851953 UYM851945:UYM851953 VII851945:VII851953 VSE851945:VSE851953 WCA851945:WCA851953 WLW851945:WLW851953 WVS851945:WVS851953 JG917481:JG917489 TC917481:TC917489 ACY917481:ACY917489 AMU917481:AMU917489 AWQ917481:AWQ917489 BGM917481:BGM917489 BQI917481:BQI917489 CAE917481:CAE917489 CKA917481:CKA917489 CTW917481:CTW917489 DDS917481:DDS917489 DNO917481:DNO917489 DXK917481:DXK917489 EHG917481:EHG917489 ERC917481:ERC917489 FAY917481:FAY917489 FKU917481:FKU917489 FUQ917481:FUQ917489 GEM917481:GEM917489 GOI917481:GOI917489 GYE917481:GYE917489 HIA917481:HIA917489 HRW917481:HRW917489 IBS917481:IBS917489 ILO917481:ILO917489 IVK917481:IVK917489 JFG917481:JFG917489 JPC917481:JPC917489 JYY917481:JYY917489 KIU917481:KIU917489 KSQ917481:KSQ917489 LCM917481:LCM917489 LMI917481:LMI917489 LWE917481:LWE917489 MGA917481:MGA917489 MPW917481:MPW917489 MZS917481:MZS917489 NJO917481:NJO917489 NTK917481:NTK917489 ODG917481:ODG917489 ONC917481:ONC917489 OWY917481:OWY917489 PGU917481:PGU917489 PQQ917481:PQQ917489 QAM917481:QAM917489 QKI917481:QKI917489 QUE917481:QUE917489 REA917481:REA917489 RNW917481:RNW917489 RXS917481:RXS917489 SHO917481:SHO917489 SRK917481:SRK917489 TBG917481:TBG917489 TLC917481:TLC917489 TUY917481:TUY917489 UEU917481:UEU917489 UOQ917481:UOQ917489 UYM917481:UYM917489 VII917481:VII917489 VSE917481:VSE917489 WCA917481:WCA917489 WLW917481:WLW917489 WVS917481:WVS917489 JG983017:JG983025 TC983017:TC983025 ACY983017:ACY983025 AMU983017:AMU983025 AWQ983017:AWQ983025 BGM983017:BGM983025 BQI983017:BQI983025 CAE983017:CAE983025 CKA983017:CKA983025 CTW983017:CTW983025 DDS983017:DDS983025 DNO983017:DNO983025 DXK983017:DXK983025 EHG983017:EHG983025 ERC983017:ERC983025 FAY983017:FAY983025 FKU983017:FKU983025 FUQ983017:FUQ983025 GEM983017:GEM983025 GOI983017:GOI983025 GYE983017:GYE983025 HIA983017:HIA983025 HRW983017:HRW983025 IBS983017:IBS983025 ILO983017:ILO983025 IVK983017:IVK983025 JFG983017:JFG983025 JPC983017:JPC983025 JYY983017:JYY983025 KIU983017:KIU983025 KSQ983017:KSQ983025 LCM983017:LCM983025 LMI983017:LMI983025 LWE983017:LWE983025 MGA983017:MGA983025 MPW983017:MPW983025 MZS983017:MZS983025 NJO983017:NJO983025 NTK983017:NTK983025 ODG983017:ODG983025 ONC983017:ONC983025 OWY983017:OWY983025 PGU983017:PGU983025 PQQ983017:PQQ983025 QAM983017:QAM983025 QKI983017:QKI983025 QUE983017:QUE983025 REA983017:REA983025 RNW983017:RNW983025 RXS983017:RXS983025 SHO983017:SHO983025 SRK983017:SRK983025 TBG983017:TBG983025 TLC983017:TLC983025 TUY983017:TUY983025 UEU983017:UEU983025 UOQ983017:UOQ983025 UYM983017:UYM983025 VII983017:VII983025 VSE983017:VSE983025 WCA983017:WCA983025 WLW983017:WLW983025 WVS983017:WVS98302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WLW18:WLW29 WCA18:WCA29 VSE18:VSE29 VII18:VII29 UYM18:UYM29 UOQ18:UOQ29 UEU18:UEU29 TUY18:TUY29 TLC18:TLC29 TBG18:TBG29 SRK18:SRK29 SHO18:SHO29 RXS18:RXS29 RNW18:RNW29 REA18:REA29 QUE18:QUE29 QKI18:QKI29 QAM18:QAM29 PQQ18:PQQ29 PGU18:PGU29 OWY18:OWY29 ONC18:ONC29 ODG18:ODG29 NTK18:NTK29 NJO18:NJO29 MZS18:MZS29 MPW18:MPW29 MGA18:MGA29 LWE18:LWE29 LMI18:LMI29 LCM18:LCM29 KSQ18:KSQ29 KIU18:KIU29 JYY18:JYY29 JPC18:JPC29 JFG18:JFG29 IVK18:IVK29 ILO18:ILO29 IBS18:IBS29 HRW18:HRW29 HIA18:HIA29 GYE18:GYE29 GOI18:GOI29 GEM18:GEM29 FUQ18:FUQ29 FKU18:FKU29 FAY18:FAY29 ERC18:ERC29 EHG18:EHG29 DXK18:DXK29 DNO18:DNO29 DDS18:DDS29 CTW18:CTW29 CKA18:CKA29 CAE18:CAE29 BQI18:BQI29 BGM18:BGM29 AWQ18:AWQ29 AMU18:AMU29 ACY18:ACY29 TC18:TC29 JG18:JG29 WVS18:WVS29">
      <formula1>#REF!</formula1>
    </dataValidation>
    <dataValidation allowBlank="1" showInputMessage="1" showErrorMessage="1" promptTitle="GRA Rates" prompt="GRA Salary (note future years are estimated):_x000a_7/05-6/06 - $26,576 ($24000 salary; $2576 ins)_x000a_7/06-6/07 -$27,462 ($24500 sal; $2962)_x000a_7/07-6/08- $28406 ($25,000 sal; $3406)_x000a_7/08-6/09 -$29,417 ($25500 sal; $3917)_x000a_Future increases: around $1000 total" sqref="IU65519:IU65521 SQ65519:SQ65521 ACM65519:ACM65521 AMI65519:AMI65521 AWE65519:AWE65521 BGA65519:BGA65521 BPW65519:BPW65521 BZS65519:BZS65521 CJO65519:CJO65521 CTK65519:CTK65521 DDG65519:DDG65521 DNC65519:DNC65521 DWY65519:DWY65521 EGU65519:EGU65521 EQQ65519:EQQ65521 FAM65519:FAM65521 FKI65519:FKI65521 FUE65519:FUE65521 GEA65519:GEA65521 GNW65519:GNW65521 GXS65519:GXS65521 HHO65519:HHO65521 HRK65519:HRK65521 IBG65519:IBG65521 ILC65519:ILC65521 IUY65519:IUY65521 JEU65519:JEU65521 JOQ65519:JOQ65521 JYM65519:JYM65521 KII65519:KII65521 KSE65519:KSE65521 LCA65519:LCA65521 LLW65519:LLW65521 LVS65519:LVS65521 MFO65519:MFO65521 MPK65519:MPK65521 MZG65519:MZG65521 NJC65519:NJC65521 NSY65519:NSY65521 OCU65519:OCU65521 OMQ65519:OMQ65521 OWM65519:OWM65521 PGI65519:PGI65521 PQE65519:PQE65521 QAA65519:QAA65521 QJW65519:QJW65521 QTS65519:QTS65521 RDO65519:RDO65521 RNK65519:RNK65521 RXG65519:RXG65521 SHC65519:SHC65521 SQY65519:SQY65521 TAU65519:TAU65521 TKQ65519:TKQ65521 TUM65519:TUM65521 UEI65519:UEI65521 UOE65519:UOE65521 UYA65519:UYA65521 VHW65519:VHW65521 VRS65519:VRS65521 WBO65519:WBO65521 WLK65519:WLK65521 WVG65519:WVG65521 IU131055:IU131057 SQ131055:SQ131057 ACM131055:ACM131057 AMI131055:AMI131057 AWE131055:AWE131057 BGA131055:BGA131057 BPW131055:BPW131057 BZS131055:BZS131057 CJO131055:CJO131057 CTK131055:CTK131057 DDG131055:DDG131057 DNC131055:DNC131057 DWY131055:DWY131057 EGU131055:EGU131057 EQQ131055:EQQ131057 FAM131055:FAM131057 FKI131055:FKI131057 FUE131055:FUE131057 GEA131055:GEA131057 GNW131055:GNW131057 GXS131055:GXS131057 HHO131055:HHO131057 HRK131055:HRK131057 IBG131055:IBG131057 ILC131055:ILC131057 IUY131055:IUY131057 JEU131055:JEU131057 JOQ131055:JOQ131057 JYM131055:JYM131057 KII131055:KII131057 KSE131055:KSE131057 LCA131055:LCA131057 LLW131055:LLW131057 LVS131055:LVS131057 MFO131055:MFO131057 MPK131055:MPK131057 MZG131055:MZG131057 NJC131055:NJC131057 NSY131055:NSY131057 OCU131055:OCU131057 OMQ131055:OMQ131057 OWM131055:OWM131057 PGI131055:PGI131057 PQE131055:PQE131057 QAA131055:QAA131057 QJW131055:QJW131057 QTS131055:QTS131057 RDO131055:RDO131057 RNK131055:RNK131057 RXG131055:RXG131057 SHC131055:SHC131057 SQY131055:SQY131057 TAU131055:TAU131057 TKQ131055:TKQ131057 TUM131055:TUM131057 UEI131055:UEI131057 UOE131055:UOE131057 UYA131055:UYA131057 VHW131055:VHW131057 VRS131055:VRS131057 WBO131055:WBO131057 WLK131055:WLK131057 WVG131055:WVG131057 IU196591:IU196593 SQ196591:SQ196593 ACM196591:ACM196593 AMI196591:AMI196593 AWE196591:AWE196593 BGA196591:BGA196593 BPW196591:BPW196593 BZS196591:BZS196593 CJO196591:CJO196593 CTK196591:CTK196593 DDG196591:DDG196593 DNC196591:DNC196593 DWY196591:DWY196593 EGU196591:EGU196593 EQQ196591:EQQ196593 FAM196591:FAM196593 FKI196591:FKI196593 FUE196591:FUE196593 GEA196591:GEA196593 GNW196591:GNW196593 GXS196591:GXS196593 HHO196591:HHO196593 HRK196591:HRK196593 IBG196591:IBG196593 ILC196591:ILC196593 IUY196591:IUY196593 JEU196591:JEU196593 JOQ196591:JOQ196593 JYM196591:JYM196593 KII196591:KII196593 KSE196591:KSE196593 LCA196591:LCA196593 LLW196591:LLW196593 LVS196591:LVS196593 MFO196591:MFO196593 MPK196591:MPK196593 MZG196591:MZG196593 NJC196591:NJC196593 NSY196591:NSY196593 OCU196591:OCU196593 OMQ196591:OMQ196593 OWM196591:OWM196593 PGI196591:PGI196593 PQE196591:PQE196593 QAA196591:QAA196593 QJW196591:QJW196593 QTS196591:QTS196593 RDO196591:RDO196593 RNK196591:RNK196593 RXG196591:RXG196593 SHC196591:SHC196593 SQY196591:SQY196593 TAU196591:TAU196593 TKQ196591:TKQ196593 TUM196591:TUM196593 UEI196591:UEI196593 UOE196591:UOE196593 UYA196591:UYA196593 VHW196591:VHW196593 VRS196591:VRS196593 WBO196591:WBO196593 WLK196591:WLK196593 WVG196591:WVG196593 IU262127:IU262129 SQ262127:SQ262129 ACM262127:ACM262129 AMI262127:AMI262129 AWE262127:AWE262129 BGA262127:BGA262129 BPW262127:BPW262129 BZS262127:BZS262129 CJO262127:CJO262129 CTK262127:CTK262129 DDG262127:DDG262129 DNC262127:DNC262129 DWY262127:DWY262129 EGU262127:EGU262129 EQQ262127:EQQ262129 FAM262127:FAM262129 FKI262127:FKI262129 FUE262127:FUE262129 GEA262127:GEA262129 GNW262127:GNW262129 GXS262127:GXS262129 HHO262127:HHO262129 HRK262127:HRK262129 IBG262127:IBG262129 ILC262127:ILC262129 IUY262127:IUY262129 JEU262127:JEU262129 JOQ262127:JOQ262129 JYM262127:JYM262129 KII262127:KII262129 KSE262127:KSE262129 LCA262127:LCA262129 LLW262127:LLW262129 LVS262127:LVS262129 MFO262127:MFO262129 MPK262127:MPK262129 MZG262127:MZG262129 NJC262127:NJC262129 NSY262127:NSY262129 OCU262127:OCU262129 OMQ262127:OMQ262129 OWM262127:OWM262129 PGI262127:PGI262129 PQE262127:PQE262129 QAA262127:QAA262129 QJW262127:QJW262129 QTS262127:QTS262129 RDO262127:RDO262129 RNK262127:RNK262129 RXG262127:RXG262129 SHC262127:SHC262129 SQY262127:SQY262129 TAU262127:TAU262129 TKQ262127:TKQ262129 TUM262127:TUM262129 UEI262127:UEI262129 UOE262127:UOE262129 UYA262127:UYA262129 VHW262127:VHW262129 VRS262127:VRS262129 WBO262127:WBO262129 WLK262127:WLK262129 WVG262127:WVG262129 IU327663:IU327665 SQ327663:SQ327665 ACM327663:ACM327665 AMI327663:AMI327665 AWE327663:AWE327665 BGA327663:BGA327665 BPW327663:BPW327665 BZS327663:BZS327665 CJO327663:CJO327665 CTK327663:CTK327665 DDG327663:DDG327665 DNC327663:DNC327665 DWY327663:DWY327665 EGU327663:EGU327665 EQQ327663:EQQ327665 FAM327663:FAM327665 FKI327663:FKI327665 FUE327663:FUE327665 GEA327663:GEA327665 GNW327663:GNW327665 GXS327663:GXS327665 HHO327663:HHO327665 HRK327663:HRK327665 IBG327663:IBG327665 ILC327663:ILC327665 IUY327663:IUY327665 JEU327663:JEU327665 JOQ327663:JOQ327665 JYM327663:JYM327665 KII327663:KII327665 KSE327663:KSE327665 LCA327663:LCA327665 LLW327663:LLW327665 LVS327663:LVS327665 MFO327663:MFO327665 MPK327663:MPK327665 MZG327663:MZG327665 NJC327663:NJC327665 NSY327663:NSY327665 OCU327663:OCU327665 OMQ327663:OMQ327665 OWM327663:OWM327665 PGI327663:PGI327665 PQE327663:PQE327665 QAA327663:QAA327665 QJW327663:QJW327665 QTS327663:QTS327665 RDO327663:RDO327665 RNK327663:RNK327665 RXG327663:RXG327665 SHC327663:SHC327665 SQY327663:SQY327665 TAU327663:TAU327665 TKQ327663:TKQ327665 TUM327663:TUM327665 UEI327663:UEI327665 UOE327663:UOE327665 UYA327663:UYA327665 VHW327663:VHW327665 VRS327663:VRS327665 WBO327663:WBO327665 WLK327663:WLK327665 WVG327663:WVG327665 IU393199:IU393201 SQ393199:SQ393201 ACM393199:ACM393201 AMI393199:AMI393201 AWE393199:AWE393201 BGA393199:BGA393201 BPW393199:BPW393201 BZS393199:BZS393201 CJO393199:CJO393201 CTK393199:CTK393201 DDG393199:DDG393201 DNC393199:DNC393201 DWY393199:DWY393201 EGU393199:EGU393201 EQQ393199:EQQ393201 FAM393199:FAM393201 FKI393199:FKI393201 FUE393199:FUE393201 GEA393199:GEA393201 GNW393199:GNW393201 GXS393199:GXS393201 HHO393199:HHO393201 HRK393199:HRK393201 IBG393199:IBG393201 ILC393199:ILC393201 IUY393199:IUY393201 JEU393199:JEU393201 JOQ393199:JOQ393201 JYM393199:JYM393201 KII393199:KII393201 KSE393199:KSE393201 LCA393199:LCA393201 LLW393199:LLW393201 LVS393199:LVS393201 MFO393199:MFO393201 MPK393199:MPK393201 MZG393199:MZG393201 NJC393199:NJC393201 NSY393199:NSY393201 OCU393199:OCU393201 OMQ393199:OMQ393201 OWM393199:OWM393201 PGI393199:PGI393201 PQE393199:PQE393201 QAA393199:QAA393201 QJW393199:QJW393201 QTS393199:QTS393201 RDO393199:RDO393201 RNK393199:RNK393201 RXG393199:RXG393201 SHC393199:SHC393201 SQY393199:SQY393201 TAU393199:TAU393201 TKQ393199:TKQ393201 TUM393199:TUM393201 UEI393199:UEI393201 UOE393199:UOE393201 UYA393199:UYA393201 VHW393199:VHW393201 VRS393199:VRS393201 WBO393199:WBO393201 WLK393199:WLK393201 WVG393199:WVG393201 IU458735:IU458737 SQ458735:SQ458737 ACM458735:ACM458737 AMI458735:AMI458737 AWE458735:AWE458737 BGA458735:BGA458737 BPW458735:BPW458737 BZS458735:BZS458737 CJO458735:CJO458737 CTK458735:CTK458737 DDG458735:DDG458737 DNC458735:DNC458737 DWY458735:DWY458737 EGU458735:EGU458737 EQQ458735:EQQ458737 FAM458735:FAM458737 FKI458735:FKI458737 FUE458735:FUE458737 GEA458735:GEA458737 GNW458735:GNW458737 GXS458735:GXS458737 HHO458735:HHO458737 HRK458735:HRK458737 IBG458735:IBG458737 ILC458735:ILC458737 IUY458735:IUY458737 JEU458735:JEU458737 JOQ458735:JOQ458737 JYM458735:JYM458737 KII458735:KII458737 KSE458735:KSE458737 LCA458735:LCA458737 LLW458735:LLW458737 LVS458735:LVS458737 MFO458735:MFO458737 MPK458735:MPK458737 MZG458735:MZG458737 NJC458735:NJC458737 NSY458735:NSY458737 OCU458735:OCU458737 OMQ458735:OMQ458737 OWM458735:OWM458737 PGI458735:PGI458737 PQE458735:PQE458737 QAA458735:QAA458737 QJW458735:QJW458737 QTS458735:QTS458737 RDO458735:RDO458737 RNK458735:RNK458737 RXG458735:RXG458737 SHC458735:SHC458737 SQY458735:SQY458737 TAU458735:TAU458737 TKQ458735:TKQ458737 TUM458735:TUM458737 UEI458735:UEI458737 UOE458735:UOE458737 UYA458735:UYA458737 VHW458735:VHW458737 VRS458735:VRS458737 WBO458735:WBO458737 WLK458735:WLK458737 WVG458735:WVG458737 IU524271:IU524273 SQ524271:SQ524273 ACM524271:ACM524273 AMI524271:AMI524273 AWE524271:AWE524273 BGA524271:BGA524273 BPW524271:BPW524273 BZS524271:BZS524273 CJO524271:CJO524273 CTK524271:CTK524273 DDG524271:DDG524273 DNC524271:DNC524273 DWY524271:DWY524273 EGU524271:EGU524273 EQQ524271:EQQ524273 FAM524271:FAM524273 FKI524271:FKI524273 FUE524271:FUE524273 GEA524271:GEA524273 GNW524271:GNW524273 GXS524271:GXS524273 HHO524271:HHO524273 HRK524271:HRK524273 IBG524271:IBG524273 ILC524271:ILC524273 IUY524271:IUY524273 JEU524271:JEU524273 JOQ524271:JOQ524273 JYM524271:JYM524273 KII524271:KII524273 KSE524271:KSE524273 LCA524271:LCA524273 LLW524271:LLW524273 LVS524271:LVS524273 MFO524271:MFO524273 MPK524271:MPK524273 MZG524271:MZG524273 NJC524271:NJC524273 NSY524271:NSY524273 OCU524271:OCU524273 OMQ524271:OMQ524273 OWM524271:OWM524273 PGI524271:PGI524273 PQE524271:PQE524273 QAA524271:QAA524273 QJW524271:QJW524273 QTS524271:QTS524273 RDO524271:RDO524273 RNK524271:RNK524273 RXG524271:RXG524273 SHC524271:SHC524273 SQY524271:SQY524273 TAU524271:TAU524273 TKQ524271:TKQ524273 TUM524271:TUM524273 UEI524271:UEI524273 UOE524271:UOE524273 UYA524271:UYA524273 VHW524271:VHW524273 VRS524271:VRS524273 WBO524271:WBO524273 WLK524271:WLK524273 WVG524271:WVG524273 IU589807:IU589809 SQ589807:SQ589809 ACM589807:ACM589809 AMI589807:AMI589809 AWE589807:AWE589809 BGA589807:BGA589809 BPW589807:BPW589809 BZS589807:BZS589809 CJO589807:CJO589809 CTK589807:CTK589809 DDG589807:DDG589809 DNC589807:DNC589809 DWY589807:DWY589809 EGU589807:EGU589809 EQQ589807:EQQ589809 FAM589807:FAM589809 FKI589807:FKI589809 FUE589807:FUE589809 GEA589807:GEA589809 GNW589807:GNW589809 GXS589807:GXS589809 HHO589807:HHO589809 HRK589807:HRK589809 IBG589807:IBG589809 ILC589807:ILC589809 IUY589807:IUY589809 JEU589807:JEU589809 JOQ589807:JOQ589809 JYM589807:JYM589809 KII589807:KII589809 KSE589807:KSE589809 LCA589807:LCA589809 LLW589807:LLW589809 LVS589807:LVS589809 MFO589807:MFO589809 MPK589807:MPK589809 MZG589807:MZG589809 NJC589807:NJC589809 NSY589807:NSY589809 OCU589807:OCU589809 OMQ589807:OMQ589809 OWM589807:OWM589809 PGI589807:PGI589809 PQE589807:PQE589809 QAA589807:QAA589809 QJW589807:QJW589809 QTS589807:QTS589809 RDO589807:RDO589809 RNK589807:RNK589809 RXG589807:RXG589809 SHC589807:SHC589809 SQY589807:SQY589809 TAU589807:TAU589809 TKQ589807:TKQ589809 TUM589807:TUM589809 UEI589807:UEI589809 UOE589807:UOE589809 UYA589807:UYA589809 VHW589807:VHW589809 VRS589807:VRS589809 WBO589807:WBO589809 WLK589807:WLK589809 WVG589807:WVG589809 IU655343:IU655345 SQ655343:SQ655345 ACM655343:ACM655345 AMI655343:AMI655345 AWE655343:AWE655345 BGA655343:BGA655345 BPW655343:BPW655345 BZS655343:BZS655345 CJO655343:CJO655345 CTK655343:CTK655345 DDG655343:DDG655345 DNC655343:DNC655345 DWY655343:DWY655345 EGU655343:EGU655345 EQQ655343:EQQ655345 FAM655343:FAM655345 FKI655343:FKI655345 FUE655343:FUE655345 GEA655343:GEA655345 GNW655343:GNW655345 GXS655343:GXS655345 HHO655343:HHO655345 HRK655343:HRK655345 IBG655343:IBG655345 ILC655343:ILC655345 IUY655343:IUY655345 JEU655343:JEU655345 JOQ655343:JOQ655345 JYM655343:JYM655345 KII655343:KII655345 KSE655343:KSE655345 LCA655343:LCA655345 LLW655343:LLW655345 LVS655343:LVS655345 MFO655343:MFO655345 MPK655343:MPK655345 MZG655343:MZG655345 NJC655343:NJC655345 NSY655343:NSY655345 OCU655343:OCU655345 OMQ655343:OMQ655345 OWM655343:OWM655345 PGI655343:PGI655345 PQE655343:PQE655345 QAA655343:QAA655345 QJW655343:QJW655345 QTS655343:QTS655345 RDO655343:RDO655345 RNK655343:RNK655345 RXG655343:RXG655345 SHC655343:SHC655345 SQY655343:SQY655345 TAU655343:TAU655345 TKQ655343:TKQ655345 TUM655343:TUM655345 UEI655343:UEI655345 UOE655343:UOE655345 UYA655343:UYA655345 VHW655343:VHW655345 VRS655343:VRS655345 WBO655343:WBO655345 WLK655343:WLK655345 WVG655343:WVG655345 IU720879:IU720881 SQ720879:SQ720881 ACM720879:ACM720881 AMI720879:AMI720881 AWE720879:AWE720881 BGA720879:BGA720881 BPW720879:BPW720881 BZS720879:BZS720881 CJO720879:CJO720881 CTK720879:CTK720881 DDG720879:DDG720881 DNC720879:DNC720881 DWY720879:DWY720881 EGU720879:EGU720881 EQQ720879:EQQ720881 FAM720879:FAM720881 FKI720879:FKI720881 FUE720879:FUE720881 GEA720879:GEA720881 GNW720879:GNW720881 GXS720879:GXS720881 HHO720879:HHO720881 HRK720879:HRK720881 IBG720879:IBG720881 ILC720879:ILC720881 IUY720879:IUY720881 JEU720879:JEU720881 JOQ720879:JOQ720881 JYM720879:JYM720881 KII720879:KII720881 KSE720879:KSE720881 LCA720879:LCA720881 LLW720879:LLW720881 LVS720879:LVS720881 MFO720879:MFO720881 MPK720879:MPK720881 MZG720879:MZG720881 NJC720879:NJC720881 NSY720879:NSY720881 OCU720879:OCU720881 OMQ720879:OMQ720881 OWM720879:OWM720881 PGI720879:PGI720881 PQE720879:PQE720881 QAA720879:QAA720881 QJW720879:QJW720881 QTS720879:QTS720881 RDO720879:RDO720881 RNK720879:RNK720881 RXG720879:RXG720881 SHC720879:SHC720881 SQY720879:SQY720881 TAU720879:TAU720881 TKQ720879:TKQ720881 TUM720879:TUM720881 UEI720879:UEI720881 UOE720879:UOE720881 UYA720879:UYA720881 VHW720879:VHW720881 VRS720879:VRS720881 WBO720879:WBO720881 WLK720879:WLK720881 WVG720879:WVG720881 IU786415:IU786417 SQ786415:SQ786417 ACM786415:ACM786417 AMI786415:AMI786417 AWE786415:AWE786417 BGA786415:BGA786417 BPW786415:BPW786417 BZS786415:BZS786417 CJO786415:CJO786417 CTK786415:CTK786417 DDG786415:DDG786417 DNC786415:DNC786417 DWY786415:DWY786417 EGU786415:EGU786417 EQQ786415:EQQ786417 FAM786415:FAM786417 FKI786415:FKI786417 FUE786415:FUE786417 GEA786415:GEA786417 GNW786415:GNW786417 GXS786415:GXS786417 HHO786415:HHO786417 HRK786415:HRK786417 IBG786415:IBG786417 ILC786415:ILC786417 IUY786415:IUY786417 JEU786415:JEU786417 JOQ786415:JOQ786417 JYM786415:JYM786417 KII786415:KII786417 KSE786415:KSE786417 LCA786415:LCA786417 LLW786415:LLW786417 LVS786415:LVS786417 MFO786415:MFO786417 MPK786415:MPK786417 MZG786415:MZG786417 NJC786415:NJC786417 NSY786415:NSY786417 OCU786415:OCU786417 OMQ786415:OMQ786417 OWM786415:OWM786417 PGI786415:PGI786417 PQE786415:PQE786417 QAA786415:QAA786417 QJW786415:QJW786417 QTS786415:QTS786417 RDO786415:RDO786417 RNK786415:RNK786417 RXG786415:RXG786417 SHC786415:SHC786417 SQY786415:SQY786417 TAU786415:TAU786417 TKQ786415:TKQ786417 TUM786415:TUM786417 UEI786415:UEI786417 UOE786415:UOE786417 UYA786415:UYA786417 VHW786415:VHW786417 VRS786415:VRS786417 WBO786415:WBO786417 WLK786415:WLK786417 WVG786415:WVG786417 IU851951:IU851953 SQ851951:SQ851953 ACM851951:ACM851953 AMI851951:AMI851953 AWE851951:AWE851953 BGA851951:BGA851953 BPW851951:BPW851953 BZS851951:BZS851953 CJO851951:CJO851953 CTK851951:CTK851953 DDG851951:DDG851953 DNC851951:DNC851953 DWY851951:DWY851953 EGU851951:EGU851953 EQQ851951:EQQ851953 FAM851951:FAM851953 FKI851951:FKI851953 FUE851951:FUE851953 GEA851951:GEA851953 GNW851951:GNW851953 GXS851951:GXS851953 HHO851951:HHO851953 HRK851951:HRK851953 IBG851951:IBG851953 ILC851951:ILC851953 IUY851951:IUY851953 JEU851951:JEU851953 JOQ851951:JOQ851953 JYM851951:JYM851953 KII851951:KII851953 KSE851951:KSE851953 LCA851951:LCA851953 LLW851951:LLW851953 LVS851951:LVS851953 MFO851951:MFO851953 MPK851951:MPK851953 MZG851951:MZG851953 NJC851951:NJC851953 NSY851951:NSY851953 OCU851951:OCU851953 OMQ851951:OMQ851953 OWM851951:OWM851953 PGI851951:PGI851953 PQE851951:PQE851953 QAA851951:QAA851953 QJW851951:QJW851953 QTS851951:QTS851953 RDO851951:RDO851953 RNK851951:RNK851953 RXG851951:RXG851953 SHC851951:SHC851953 SQY851951:SQY851953 TAU851951:TAU851953 TKQ851951:TKQ851953 TUM851951:TUM851953 UEI851951:UEI851953 UOE851951:UOE851953 UYA851951:UYA851953 VHW851951:VHW851953 VRS851951:VRS851953 WBO851951:WBO851953 WLK851951:WLK851953 WVG851951:WVG851953 IU917487:IU917489 SQ917487:SQ917489 ACM917487:ACM917489 AMI917487:AMI917489 AWE917487:AWE917489 BGA917487:BGA917489 BPW917487:BPW917489 BZS917487:BZS917489 CJO917487:CJO917489 CTK917487:CTK917489 DDG917487:DDG917489 DNC917487:DNC917489 DWY917487:DWY917489 EGU917487:EGU917489 EQQ917487:EQQ917489 FAM917487:FAM917489 FKI917487:FKI917489 FUE917487:FUE917489 GEA917487:GEA917489 GNW917487:GNW917489 GXS917487:GXS917489 HHO917487:HHO917489 HRK917487:HRK917489 IBG917487:IBG917489 ILC917487:ILC917489 IUY917487:IUY917489 JEU917487:JEU917489 JOQ917487:JOQ917489 JYM917487:JYM917489 KII917487:KII917489 KSE917487:KSE917489 LCA917487:LCA917489 LLW917487:LLW917489 LVS917487:LVS917489 MFO917487:MFO917489 MPK917487:MPK917489 MZG917487:MZG917489 NJC917487:NJC917489 NSY917487:NSY917489 OCU917487:OCU917489 OMQ917487:OMQ917489 OWM917487:OWM917489 PGI917487:PGI917489 PQE917487:PQE917489 QAA917487:QAA917489 QJW917487:QJW917489 QTS917487:QTS917489 RDO917487:RDO917489 RNK917487:RNK917489 RXG917487:RXG917489 SHC917487:SHC917489 SQY917487:SQY917489 TAU917487:TAU917489 TKQ917487:TKQ917489 TUM917487:TUM917489 UEI917487:UEI917489 UOE917487:UOE917489 UYA917487:UYA917489 VHW917487:VHW917489 VRS917487:VRS917489 WBO917487:WBO917489 WLK917487:WLK917489 WVG917487:WVG917489 IU983023:IU983025 SQ983023:SQ983025 ACM983023:ACM983025 AMI983023:AMI983025 AWE983023:AWE983025 BGA983023:BGA983025 BPW983023:BPW983025 BZS983023:BZS983025 CJO983023:CJO983025 CTK983023:CTK983025 DDG983023:DDG983025 DNC983023:DNC983025 DWY983023:DWY983025 EGU983023:EGU983025 EQQ983023:EQQ983025 FAM983023:FAM983025 FKI983023:FKI983025 FUE983023:FUE983025 GEA983023:GEA983025 GNW983023:GNW983025 GXS983023:GXS983025 HHO983023:HHO983025 HRK983023:HRK983025 IBG983023:IBG983025 ILC983023:ILC983025 IUY983023:IUY983025 JEU983023:JEU983025 JOQ983023:JOQ983025 JYM983023:JYM983025 KII983023:KII983025 KSE983023:KSE983025 LCA983023:LCA983025 LLW983023:LLW983025 LVS983023:LVS983025 MFO983023:MFO983025 MPK983023:MPK983025 MZG983023:MZG983025 NJC983023:NJC983025 NSY983023:NSY983025 OCU983023:OCU983025 OMQ983023:OMQ983025 OWM983023:OWM983025 PGI983023:PGI983025 PQE983023:PQE983025 QAA983023:QAA983025 QJW983023:QJW983025 QTS983023:QTS983025 RDO983023:RDO983025 RNK983023:RNK983025 RXG983023:RXG983025 SHC983023:SHC983025 SQY983023:SQY983025 TAU983023:TAU983025 TKQ983023:TKQ983025 TUM983023:TUM983025 UEI983023:UEI983025 UOE983023:UOE983025 UYA983023:UYA983025 VHW983023:VHW983025 VRS983023:VRS983025 WBO983023:WBO983025 WLK983023:WLK983025 WVG983023:WVG983025 D65519:D65521 D131055:D131057 D196591:D196593 D262127:D262129 D327663:D327665 D393199:D393201 D458735:D458737 D524271:D524273 D589807:D589809 D655343:D655345 D720879:D720881 D786415:D786417 D851951:D851953 D917487:D917489 D983023:D983025"/>
    <dataValidation type="list" allowBlank="1" showInputMessage="1" showErrorMessage="1" promptTitle="Fringe rate" prompt="Choose the appropriate rate:_x000a_federal=24.8%_x000a_nonfederal=26.9%_x000a_part-time=8.0%" sqref="IW65508:IW65510 SS65508:SS65510 ACO65508:ACO65510 AMK65508:AMK65510 AWG65508:AWG65510 BGC65508:BGC65510 BPY65508:BPY65510 BZU65508:BZU65510 CJQ65508:CJQ65510 CTM65508:CTM65510 DDI65508:DDI65510 DNE65508:DNE65510 DXA65508:DXA65510 EGW65508:EGW65510 EQS65508:EQS65510 FAO65508:FAO65510 FKK65508:FKK65510 FUG65508:FUG65510 GEC65508:GEC65510 GNY65508:GNY65510 GXU65508:GXU65510 HHQ65508:HHQ65510 HRM65508:HRM65510 IBI65508:IBI65510 ILE65508:ILE65510 IVA65508:IVA65510 JEW65508:JEW65510 JOS65508:JOS65510 JYO65508:JYO65510 KIK65508:KIK65510 KSG65508:KSG65510 LCC65508:LCC65510 LLY65508:LLY65510 LVU65508:LVU65510 MFQ65508:MFQ65510 MPM65508:MPM65510 MZI65508:MZI65510 NJE65508:NJE65510 NTA65508:NTA65510 OCW65508:OCW65510 OMS65508:OMS65510 OWO65508:OWO65510 PGK65508:PGK65510 PQG65508:PQG65510 QAC65508:QAC65510 QJY65508:QJY65510 QTU65508:QTU65510 RDQ65508:RDQ65510 RNM65508:RNM65510 RXI65508:RXI65510 SHE65508:SHE65510 SRA65508:SRA65510 TAW65508:TAW65510 TKS65508:TKS65510 TUO65508:TUO65510 UEK65508:UEK65510 UOG65508:UOG65510 UYC65508:UYC65510 VHY65508:VHY65510 VRU65508:VRU65510 WBQ65508:WBQ65510 WLM65508:WLM65510 WVI65508:WVI65510 IW131044:IW131046 SS131044:SS131046 ACO131044:ACO131046 AMK131044:AMK131046 AWG131044:AWG131046 BGC131044:BGC131046 BPY131044:BPY131046 BZU131044:BZU131046 CJQ131044:CJQ131046 CTM131044:CTM131046 DDI131044:DDI131046 DNE131044:DNE131046 DXA131044:DXA131046 EGW131044:EGW131046 EQS131044:EQS131046 FAO131044:FAO131046 FKK131044:FKK131046 FUG131044:FUG131046 GEC131044:GEC131046 GNY131044:GNY131046 GXU131044:GXU131046 HHQ131044:HHQ131046 HRM131044:HRM131046 IBI131044:IBI131046 ILE131044:ILE131046 IVA131044:IVA131046 JEW131044:JEW131046 JOS131044:JOS131046 JYO131044:JYO131046 KIK131044:KIK131046 KSG131044:KSG131046 LCC131044:LCC131046 LLY131044:LLY131046 LVU131044:LVU131046 MFQ131044:MFQ131046 MPM131044:MPM131046 MZI131044:MZI131046 NJE131044:NJE131046 NTA131044:NTA131046 OCW131044:OCW131046 OMS131044:OMS131046 OWO131044:OWO131046 PGK131044:PGK131046 PQG131044:PQG131046 QAC131044:QAC131046 QJY131044:QJY131046 QTU131044:QTU131046 RDQ131044:RDQ131046 RNM131044:RNM131046 RXI131044:RXI131046 SHE131044:SHE131046 SRA131044:SRA131046 TAW131044:TAW131046 TKS131044:TKS131046 TUO131044:TUO131046 UEK131044:UEK131046 UOG131044:UOG131046 UYC131044:UYC131046 VHY131044:VHY131046 VRU131044:VRU131046 WBQ131044:WBQ131046 WLM131044:WLM131046 WVI131044:WVI131046 IW196580:IW196582 SS196580:SS196582 ACO196580:ACO196582 AMK196580:AMK196582 AWG196580:AWG196582 BGC196580:BGC196582 BPY196580:BPY196582 BZU196580:BZU196582 CJQ196580:CJQ196582 CTM196580:CTM196582 DDI196580:DDI196582 DNE196580:DNE196582 DXA196580:DXA196582 EGW196580:EGW196582 EQS196580:EQS196582 FAO196580:FAO196582 FKK196580:FKK196582 FUG196580:FUG196582 GEC196580:GEC196582 GNY196580:GNY196582 GXU196580:GXU196582 HHQ196580:HHQ196582 HRM196580:HRM196582 IBI196580:IBI196582 ILE196580:ILE196582 IVA196580:IVA196582 JEW196580:JEW196582 JOS196580:JOS196582 JYO196580:JYO196582 KIK196580:KIK196582 KSG196580:KSG196582 LCC196580:LCC196582 LLY196580:LLY196582 LVU196580:LVU196582 MFQ196580:MFQ196582 MPM196580:MPM196582 MZI196580:MZI196582 NJE196580:NJE196582 NTA196580:NTA196582 OCW196580:OCW196582 OMS196580:OMS196582 OWO196580:OWO196582 PGK196580:PGK196582 PQG196580:PQG196582 QAC196580:QAC196582 QJY196580:QJY196582 QTU196580:QTU196582 RDQ196580:RDQ196582 RNM196580:RNM196582 RXI196580:RXI196582 SHE196580:SHE196582 SRA196580:SRA196582 TAW196580:TAW196582 TKS196580:TKS196582 TUO196580:TUO196582 UEK196580:UEK196582 UOG196580:UOG196582 UYC196580:UYC196582 VHY196580:VHY196582 VRU196580:VRU196582 WBQ196580:WBQ196582 WLM196580:WLM196582 WVI196580:WVI196582 IW262116:IW262118 SS262116:SS262118 ACO262116:ACO262118 AMK262116:AMK262118 AWG262116:AWG262118 BGC262116:BGC262118 BPY262116:BPY262118 BZU262116:BZU262118 CJQ262116:CJQ262118 CTM262116:CTM262118 DDI262116:DDI262118 DNE262116:DNE262118 DXA262116:DXA262118 EGW262116:EGW262118 EQS262116:EQS262118 FAO262116:FAO262118 FKK262116:FKK262118 FUG262116:FUG262118 GEC262116:GEC262118 GNY262116:GNY262118 GXU262116:GXU262118 HHQ262116:HHQ262118 HRM262116:HRM262118 IBI262116:IBI262118 ILE262116:ILE262118 IVA262116:IVA262118 JEW262116:JEW262118 JOS262116:JOS262118 JYO262116:JYO262118 KIK262116:KIK262118 KSG262116:KSG262118 LCC262116:LCC262118 LLY262116:LLY262118 LVU262116:LVU262118 MFQ262116:MFQ262118 MPM262116:MPM262118 MZI262116:MZI262118 NJE262116:NJE262118 NTA262116:NTA262118 OCW262116:OCW262118 OMS262116:OMS262118 OWO262116:OWO262118 PGK262116:PGK262118 PQG262116:PQG262118 QAC262116:QAC262118 QJY262116:QJY262118 QTU262116:QTU262118 RDQ262116:RDQ262118 RNM262116:RNM262118 RXI262116:RXI262118 SHE262116:SHE262118 SRA262116:SRA262118 TAW262116:TAW262118 TKS262116:TKS262118 TUO262116:TUO262118 UEK262116:UEK262118 UOG262116:UOG262118 UYC262116:UYC262118 VHY262116:VHY262118 VRU262116:VRU262118 WBQ262116:WBQ262118 WLM262116:WLM262118 WVI262116:WVI262118 IW327652:IW327654 SS327652:SS327654 ACO327652:ACO327654 AMK327652:AMK327654 AWG327652:AWG327654 BGC327652:BGC327654 BPY327652:BPY327654 BZU327652:BZU327654 CJQ327652:CJQ327654 CTM327652:CTM327654 DDI327652:DDI327654 DNE327652:DNE327654 DXA327652:DXA327654 EGW327652:EGW327654 EQS327652:EQS327654 FAO327652:FAO327654 FKK327652:FKK327654 FUG327652:FUG327654 GEC327652:GEC327654 GNY327652:GNY327654 GXU327652:GXU327654 HHQ327652:HHQ327654 HRM327652:HRM327654 IBI327652:IBI327654 ILE327652:ILE327654 IVA327652:IVA327654 JEW327652:JEW327654 JOS327652:JOS327654 JYO327652:JYO327654 KIK327652:KIK327654 KSG327652:KSG327654 LCC327652:LCC327654 LLY327652:LLY327654 LVU327652:LVU327654 MFQ327652:MFQ327654 MPM327652:MPM327654 MZI327652:MZI327654 NJE327652:NJE327654 NTA327652:NTA327654 OCW327652:OCW327654 OMS327652:OMS327654 OWO327652:OWO327654 PGK327652:PGK327654 PQG327652:PQG327654 QAC327652:QAC327654 QJY327652:QJY327654 QTU327652:QTU327654 RDQ327652:RDQ327654 RNM327652:RNM327654 RXI327652:RXI327654 SHE327652:SHE327654 SRA327652:SRA327654 TAW327652:TAW327654 TKS327652:TKS327654 TUO327652:TUO327654 UEK327652:UEK327654 UOG327652:UOG327654 UYC327652:UYC327654 VHY327652:VHY327654 VRU327652:VRU327654 WBQ327652:WBQ327654 WLM327652:WLM327654 WVI327652:WVI327654 IW393188:IW393190 SS393188:SS393190 ACO393188:ACO393190 AMK393188:AMK393190 AWG393188:AWG393190 BGC393188:BGC393190 BPY393188:BPY393190 BZU393188:BZU393190 CJQ393188:CJQ393190 CTM393188:CTM393190 DDI393188:DDI393190 DNE393188:DNE393190 DXA393188:DXA393190 EGW393188:EGW393190 EQS393188:EQS393190 FAO393188:FAO393190 FKK393188:FKK393190 FUG393188:FUG393190 GEC393188:GEC393190 GNY393188:GNY393190 GXU393188:GXU393190 HHQ393188:HHQ393190 HRM393188:HRM393190 IBI393188:IBI393190 ILE393188:ILE393190 IVA393188:IVA393190 JEW393188:JEW393190 JOS393188:JOS393190 JYO393188:JYO393190 KIK393188:KIK393190 KSG393188:KSG393190 LCC393188:LCC393190 LLY393188:LLY393190 LVU393188:LVU393190 MFQ393188:MFQ393190 MPM393188:MPM393190 MZI393188:MZI393190 NJE393188:NJE393190 NTA393188:NTA393190 OCW393188:OCW393190 OMS393188:OMS393190 OWO393188:OWO393190 PGK393188:PGK393190 PQG393188:PQG393190 QAC393188:QAC393190 QJY393188:QJY393190 QTU393188:QTU393190 RDQ393188:RDQ393190 RNM393188:RNM393190 RXI393188:RXI393190 SHE393188:SHE393190 SRA393188:SRA393190 TAW393188:TAW393190 TKS393188:TKS393190 TUO393188:TUO393190 UEK393188:UEK393190 UOG393188:UOG393190 UYC393188:UYC393190 VHY393188:VHY393190 VRU393188:VRU393190 WBQ393188:WBQ393190 WLM393188:WLM393190 WVI393188:WVI393190 IW458724:IW458726 SS458724:SS458726 ACO458724:ACO458726 AMK458724:AMK458726 AWG458724:AWG458726 BGC458724:BGC458726 BPY458724:BPY458726 BZU458724:BZU458726 CJQ458724:CJQ458726 CTM458724:CTM458726 DDI458724:DDI458726 DNE458724:DNE458726 DXA458724:DXA458726 EGW458724:EGW458726 EQS458724:EQS458726 FAO458724:FAO458726 FKK458724:FKK458726 FUG458724:FUG458726 GEC458724:GEC458726 GNY458724:GNY458726 GXU458724:GXU458726 HHQ458724:HHQ458726 HRM458724:HRM458726 IBI458724:IBI458726 ILE458724:ILE458726 IVA458724:IVA458726 JEW458724:JEW458726 JOS458724:JOS458726 JYO458724:JYO458726 KIK458724:KIK458726 KSG458724:KSG458726 LCC458724:LCC458726 LLY458724:LLY458726 LVU458724:LVU458726 MFQ458724:MFQ458726 MPM458724:MPM458726 MZI458724:MZI458726 NJE458724:NJE458726 NTA458724:NTA458726 OCW458724:OCW458726 OMS458724:OMS458726 OWO458724:OWO458726 PGK458724:PGK458726 PQG458724:PQG458726 QAC458724:QAC458726 QJY458724:QJY458726 QTU458724:QTU458726 RDQ458724:RDQ458726 RNM458724:RNM458726 RXI458724:RXI458726 SHE458724:SHE458726 SRA458724:SRA458726 TAW458724:TAW458726 TKS458724:TKS458726 TUO458724:TUO458726 UEK458724:UEK458726 UOG458724:UOG458726 UYC458724:UYC458726 VHY458724:VHY458726 VRU458724:VRU458726 WBQ458724:WBQ458726 WLM458724:WLM458726 WVI458724:WVI458726 IW524260:IW524262 SS524260:SS524262 ACO524260:ACO524262 AMK524260:AMK524262 AWG524260:AWG524262 BGC524260:BGC524262 BPY524260:BPY524262 BZU524260:BZU524262 CJQ524260:CJQ524262 CTM524260:CTM524262 DDI524260:DDI524262 DNE524260:DNE524262 DXA524260:DXA524262 EGW524260:EGW524262 EQS524260:EQS524262 FAO524260:FAO524262 FKK524260:FKK524262 FUG524260:FUG524262 GEC524260:GEC524262 GNY524260:GNY524262 GXU524260:GXU524262 HHQ524260:HHQ524262 HRM524260:HRM524262 IBI524260:IBI524262 ILE524260:ILE524262 IVA524260:IVA524262 JEW524260:JEW524262 JOS524260:JOS524262 JYO524260:JYO524262 KIK524260:KIK524262 KSG524260:KSG524262 LCC524260:LCC524262 LLY524260:LLY524262 LVU524260:LVU524262 MFQ524260:MFQ524262 MPM524260:MPM524262 MZI524260:MZI524262 NJE524260:NJE524262 NTA524260:NTA524262 OCW524260:OCW524262 OMS524260:OMS524262 OWO524260:OWO524262 PGK524260:PGK524262 PQG524260:PQG524262 QAC524260:QAC524262 QJY524260:QJY524262 QTU524260:QTU524262 RDQ524260:RDQ524262 RNM524260:RNM524262 RXI524260:RXI524262 SHE524260:SHE524262 SRA524260:SRA524262 TAW524260:TAW524262 TKS524260:TKS524262 TUO524260:TUO524262 UEK524260:UEK524262 UOG524260:UOG524262 UYC524260:UYC524262 VHY524260:VHY524262 VRU524260:VRU524262 WBQ524260:WBQ524262 WLM524260:WLM524262 WVI524260:WVI524262 IW589796:IW589798 SS589796:SS589798 ACO589796:ACO589798 AMK589796:AMK589798 AWG589796:AWG589798 BGC589796:BGC589798 BPY589796:BPY589798 BZU589796:BZU589798 CJQ589796:CJQ589798 CTM589796:CTM589798 DDI589796:DDI589798 DNE589796:DNE589798 DXA589796:DXA589798 EGW589796:EGW589798 EQS589796:EQS589798 FAO589796:FAO589798 FKK589796:FKK589798 FUG589796:FUG589798 GEC589796:GEC589798 GNY589796:GNY589798 GXU589796:GXU589798 HHQ589796:HHQ589798 HRM589796:HRM589798 IBI589796:IBI589798 ILE589796:ILE589798 IVA589796:IVA589798 JEW589796:JEW589798 JOS589796:JOS589798 JYO589796:JYO589798 KIK589796:KIK589798 KSG589796:KSG589798 LCC589796:LCC589798 LLY589796:LLY589798 LVU589796:LVU589798 MFQ589796:MFQ589798 MPM589796:MPM589798 MZI589796:MZI589798 NJE589796:NJE589798 NTA589796:NTA589798 OCW589796:OCW589798 OMS589796:OMS589798 OWO589796:OWO589798 PGK589796:PGK589798 PQG589796:PQG589798 QAC589796:QAC589798 QJY589796:QJY589798 QTU589796:QTU589798 RDQ589796:RDQ589798 RNM589796:RNM589798 RXI589796:RXI589798 SHE589796:SHE589798 SRA589796:SRA589798 TAW589796:TAW589798 TKS589796:TKS589798 TUO589796:TUO589798 UEK589796:UEK589798 UOG589796:UOG589798 UYC589796:UYC589798 VHY589796:VHY589798 VRU589796:VRU589798 WBQ589796:WBQ589798 WLM589796:WLM589798 WVI589796:WVI589798 IW655332:IW655334 SS655332:SS655334 ACO655332:ACO655334 AMK655332:AMK655334 AWG655332:AWG655334 BGC655332:BGC655334 BPY655332:BPY655334 BZU655332:BZU655334 CJQ655332:CJQ655334 CTM655332:CTM655334 DDI655332:DDI655334 DNE655332:DNE655334 DXA655332:DXA655334 EGW655332:EGW655334 EQS655332:EQS655334 FAO655332:FAO655334 FKK655332:FKK655334 FUG655332:FUG655334 GEC655332:GEC655334 GNY655332:GNY655334 GXU655332:GXU655334 HHQ655332:HHQ655334 HRM655332:HRM655334 IBI655332:IBI655334 ILE655332:ILE655334 IVA655332:IVA655334 JEW655332:JEW655334 JOS655332:JOS655334 JYO655332:JYO655334 KIK655332:KIK655334 KSG655332:KSG655334 LCC655332:LCC655334 LLY655332:LLY655334 LVU655332:LVU655334 MFQ655332:MFQ655334 MPM655332:MPM655334 MZI655332:MZI655334 NJE655332:NJE655334 NTA655332:NTA655334 OCW655332:OCW655334 OMS655332:OMS655334 OWO655332:OWO655334 PGK655332:PGK655334 PQG655332:PQG655334 QAC655332:QAC655334 QJY655332:QJY655334 QTU655332:QTU655334 RDQ655332:RDQ655334 RNM655332:RNM655334 RXI655332:RXI655334 SHE655332:SHE655334 SRA655332:SRA655334 TAW655332:TAW655334 TKS655332:TKS655334 TUO655332:TUO655334 UEK655332:UEK655334 UOG655332:UOG655334 UYC655332:UYC655334 VHY655332:VHY655334 VRU655332:VRU655334 WBQ655332:WBQ655334 WLM655332:WLM655334 WVI655332:WVI655334 IW720868:IW720870 SS720868:SS720870 ACO720868:ACO720870 AMK720868:AMK720870 AWG720868:AWG720870 BGC720868:BGC720870 BPY720868:BPY720870 BZU720868:BZU720870 CJQ720868:CJQ720870 CTM720868:CTM720870 DDI720868:DDI720870 DNE720868:DNE720870 DXA720868:DXA720870 EGW720868:EGW720870 EQS720868:EQS720870 FAO720868:FAO720870 FKK720868:FKK720870 FUG720868:FUG720870 GEC720868:GEC720870 GNY720868:GNY720870 GXU720868:GXU720870 HHQ720868:HHQ720870 HRM720868:HRM720870 IBI720868:IBI720870 ILE720868:ILE720870 IVA720868:IVA720870 JEW720868:JEW720870 JOS720868:JOS720870 JYO720868:JYO720870 KIK720868:KIK720870 KSG720868:KSG720870 LCC720868:LCC720870 LLY720868:LLY720870 LVU720868:LVU720870 MFQ720868:MFQ720870 MPM720868:MPM720870 MZI720868:MZI720870 NJE720868:NJE720870 NTA720868:NTA720870 OCW720868:OCW720870 OMS720868:OMS720870 OWO720868:OWO720870 PGK720868:PGK720870 PQG720868:PQG720870 QAC720868:QAC720870 QJY720868:QJY720870 QTU720868:QTU720870 RDQ720868:RDQ720870 RNM720868:RNM720870 RXI720868:RXI720870 SHE720868:SHE720870 SRA720868:SRA720870 TAW720868:TAW720870 TKS720868:TKS720870 TUO720868:TUO720870 UEK720868:UEK720870 UOG720868:UOG720870 UYC720868:UYC720870 VHY720868:VHY720870 VRU720868:VRU720870 WBQ720868:WBQ720870 WLM720868:WLM720870 WVI720868:WVI720870 IW786404:IW786406 SS786404:SS786406 ACO786404:ACO786406 AMK786404:AMK786406 AWG786404:AWG786406 BGC786404:BGC786406 BPY786404:BPY786406 BZU786404:BZU786406 CJQ786404:CJQ786406 CTM786404:CTM786406 DDI786404:DDI786406 DNE786404:DNE786406 DXA786404:DXA786406 EGW786404:EGW786406 EQS786404:EQS786406 FAO786404:FAO786406 FKK786404:FKK786406 FUG786404:FUG786406 GEC786404:GEC786406 GNY786404:GNY786406 GXU786404:GXU786406 HHQ786404:HHQ786406 HRM786404:HRM786406 IBI786404:IBI786406 ILE786404:ILE786406 IVA786404:IVA786406 JEW786404:JEW786406 JOS786404:JOS786406 JYO786404:JYO786406 KIK786404:KIK786406 KSG786404:KSG786406 LCC786404:LCC786406 LLY786404:LLY786406 LVU786404:LVU786406 MFQ786404:MFQ786406 MPM786404:MPM786406 MZI786404:MZI786406 NJE786404:NJE786406 NTA786404:NTA786406 OCW786404:OCW786406 OMS786404:OMS786406 OWO786404:OWO786406 PGK786404:PGK786406 PQG786404:PQG786406 QAC786404:QAC786406 QJY786404:QJY786406 QTU786404:QTU786406 RDQ786404:RDQ786406 RNM786404:RNM786406 RXI786404:RXI786406 SHE786404:SHE786406 SRA786404:SRA786406 TAW786404:TAW786406 TKS786404:TKS786406 TUO786404:TUO786406 UEK786404:UEK786406 UOG786404:UOG786406 UYC786404:UYC786406 VHY786404:VHY786406 VRU786404:VRU786406 WBQ786404:WBQ786406 WLM786404:WLM786406 WVI786404:WVI786406 IW851940:IW851942 SS851940:SS851942 ACO851940:ACO851942 AMK851940:AMK851942 AWG851940:AWG851942 BGC851940:BGC851942 BPY851940:BPY851942 BZU851940:BZU851942 CJQ851940:CJQ851942 CTM851940:CTM851942 DDI851940:DDI851942 DNE851940:DNE851942 DXA851940:DXA851942 EGW851940:EGW851942 EQS851940:EQS851942 FAO851940:FAO851942 FKK851940:FKK851942 FUG851940:FUG851942 GEC851940:GEC851942 GNY851940:GNY851942 GXU851940:GXU851942 HHQ851940:HHQ851942 HRM851940:HRM851942 IBI851940:IBI851942 ILE851940:ILE851942 IVA851940:IVA851942 JEW851940:JEW851942 JOS851940:JOS851942 JYO851940:JYO851942 KIK851940:KIK851942 KSG851940:KSG851942 LCC851940:LCC851942 LLY851940:LLY851942 LVU851940:LVU851942 MFQ851940:MFQ851942 MPM851940:MPM851942 MZI851940:MZI851942 NJE851940:NJE851942 NTA851940:NTA851942 OCW851940:OCW851942 OMS851940:OMS851942 OWO851940:OWO851942 PGK851940:PGK851942 PQG851940:PQG851942 QAC851940:QAC851942 QJY851940:QJY851942 QTU851940:QTU851942 RDQ851940:RDQ851942 RNM851940:RNM851942 RXI851940:RXI851942 SHE851940:SHE851942 SRA851940:SRA851942 TAW851940:TAW851942 TKS851940:TKS851942 TUO851940:TUO851942 UEK851940:UEK851942 UOG851940:UOG851942 UYC851940:UYC851942 VHY851940:VHY851942 VRU851940:VRU851942 WBQ851940:WBQ851942 WLM851940:WLM851942 WVI851940:WVI851942 IW917476:IW917478 SS917476:SS917478 ACO917476:ACO917478 AMK917476:AMK917478 AWG917476:AWG917478 BGC917476:BGC917478 BPY917476:BPY917478 BZU917476:BZU917478 CJQ917476:CJQ917478 CTM917476:CTM917478 DDI917476:DDI917478 DNE917476:DNE917478 DXA917476:DXA917478 EGW917476:EGW917478 EQS917476:EQS917478 FAO917476:FAO917478 FKK917476:FKK917478 FUG917476:FUG917478 GEC917476:GEC917478 GNY917476:GNY917478 GXU917476:GXU917478 HHQ917476:HHQ917478 HRM917476:HRM917478 IBI917476:IBI917478 ILE917476:ILE917478 IVA917476:IVA917478 JEW917476:JEW917478 JOS917476:JOS917478 JYO917476:JYO917478 KIK917476:KIK917478 KSG917476:KSG917478 LCC917476:LCC917478 LLY917476:LLY917478 LVU917476:LVU917478 MFQ917476:MFQ917478 MPM917476:MPM917478 MZI917476:MZI917478 NJE917476:NJE917478 NTA917476:NTA917478 OCW917476:OCW917478 OMS917476:OMS917478 OWO917476:OWO917478 PGK917476:PGK917478 PQG917476:PQG917478 QAC917476:QAC917478 QJY917476:QJY917478 QTU917476:QTU917478 RDQ917476:RDQ917478 RNM917476:RNM917478 RXI917476:RXI917478 SHE917476:SHE917478 SRA917476:SRA917478 TAW917476:TAW917478 TKS917476:TKS917478 TUO917476:TUO917478 UEK917476:UEK917478 UOG917476:UOG917478 UYC917476:UYC917478 VHY917476:VHY917478 VRU917476:VRU917478 WBQ917476:WBQ917478 WLM917476:WLM917478 WVI917476:WVI917478 IW983012:IW983014 SS983012:SS983014 ACO983012:ACO983014 AMK983012:AMK983014 AWG983012:AWG983014 BGC983012:BGC983014 BPY983012:BPY983014 BZU983012:BZU983014 CJQ983012:CJQ983014 CTM983012:CTM983014 DDI983012:DDI983014 DNE983012:DNE983014 DXA983012:DXA983014 EGW983012:EGW983014 EQS983012:EQS983014 FAO983012:FAO983014 FKK983012:FKK983014 FUG983012:FUG983014 GEC983012:GEC983014 GNY983012:GNY983014 GXU983012:GXU983014 HHQ983012:HHQ983014 HRM983012:HRM983014 IBI983012:IBI983014 ILE983012:ILE983014 IVA983012:IVA983014 JEW983012:JEW983014 JOS983012:JOS983014 JYO983012:JYO983014 KIK983012:KIK983014 KSG983012:KSG983014 LCC983012:LCC983014 LLY983012:LLY983014 LVU983012:LVU983014 MFQ983012:MFQ983014 MPM983012:MPM983014 MZI983012:MZI983014 NJE983012:NJE983014 NTA983012:NTA983014 OCW983012:OCW983014 OMS983012:OMS983014 OWO983012:OWO983014 PGK983012:PGK983014 PQG983012:PQG983014 QAC983012:QAC983014 QJY983012:QJY983014 QTU983012:QTU983014 RDQ983012:RDQ983014 RNM983012:RNM983014 RXI983012:RXI983014 SHE983012:SHE983014 SRA983012:SRA983014 TAW983012:TAW983014 TKS983012:TKS983014 TUO983012:TUO983014 UEK983012:UEK983014 UOG983012:UOG983014 UYC983012:UYC983014 VHY983012:VHY983014 VRU983012:VRU983014 WBQ983012:WBQ983014 WLM983012:WLM983014 WVI983012:WVI983014 IV65509:IY65509 SR65509:SU65509 ACN65509:ACQ65509 AMJ65509:AMM65509 AWF65509:AWI65509 BGB65509:BGE65509 BPX65509:BQA65509 BZT65509:BZW65509 CJP65509:CJS65509 CTL65509:CTO65509 DDH65509:DDK65509 DND65509:DNG65509 DWZ65509:DXC65509 EGV65509:EGY65509 EQR65509:EQU65509 FAN65509:FAQ65509 FKJ65509:FKM65509 FUF65509:FUI65509 GEB65509:GEE65509 GNX65509:GOA65509 GXT65509:GXW65509 HHP65509:HHS65509 HRL65509:HRO65509 IBH65509:IBK65509 ILD65509:ILG65509 IUZ65509:IVC65509 JEV65509:JEY65509 JOR65509:JOU65509 JYN65509:JYQ65509 KIJ65509:KIM65509 KSF65509:KSI65509 LCB65509:LCE65509 LLX65509:LMA65509 LVT65509:LVW65509 MFP65509:MFS65509 MPL65509:MPO65509 MZH65509:MZK65509 NJD65509:NJG65509 NSZ65509:NTC65509 OCV65509:OCY65509 OMR65509:OMU65509 OWN65509:OWQ65509 PGJ65509:PGM65509 PQF65509:PQI65509 QAB65509:QAE65509 QJX65509:QKA65509 QTT65509:QTW65509 RDP65509:RDS65509 RNL65509:RNO65509 RXH65509:RXK65509 SHD65509:SHG65509 SQZ65509:SRC65509 TAV65509:TAY65509 TKR65509:TKU65509 TUN65509:TUQ65509 UEJ65509:UEM65509 UOF65509:UOI65509 UYB65509:UYE65509 VHX65509:VIA65509 VRT65509:VRW65509 WBP65509:WBS65509 WLL65509:WLO65509 WVH65509:WVK65509 IV131045:IY131045 SR131045:SU131045 ACN131045:ACQ131045 AMJ131045:AMM131045 AWF131045:AWI131045 BGB131045:BGE131045 BPX131045:BQA131045 BZT131045:BZW131045 CJP131045:CJS131045 CTL131045:CTO131045 DDH131045:DDK131045 DND131045:DNG131045 DWZ131045:DXC131045 EGV131045:EGY131045 EQR131045:EQU131045 FAN131045:FAQ131045 FKJ131045:FKM131045 FUF131045:FUI131045 GEB131045:GEE131045 GNX131045:GOA131045 GXT131045:GXW131045 HHP131045:HHS131045 HRL131045:HRO131045 IBH131045:IBK131045 ILD131045:ILG131045 IUZ131045:IVC131045 JEV131045:JEY131045 JOR131045:JOU131045 JYN131045:JYQ131045 KIJ131045:KIM131045 KSF131045:KSI131045 LCB131045:LCE131045 LLX131045:LMA131045 LVT131045:LVW131045 MFP131045:MFS131045 MPL131045:MPO131045 MZH131045:MZK131045 NJD131045:NJG131045 NSZ131045:NTC131045 OCV131045:OCY131045 OMR131045:OMU131045 OWN131045:OWQ131045 PGJ131045:PGM131045 PQF131045:PQI131045 QAB131045:QAE131045 QJX131045:QKA131045 QTT131045:QTW131045 RDP131045:RDS131045 RNL131045:RNO131045 RXH131045:RXK131045 SHD131045:SHG131045 SQZ131045:SRC131045 TAV131045:TAY131045 TKR131045:TKU131045 TUN131045:TUQ131045 UEJ131045:UEM131045 UOF131045:UOI131045 UYB131045:UYE131045 VHX131045:VIA131045 VRT131045:VRW131045 WBP131045:WBS131045 WLL131045:WLO131045 WVH131045:WVK131045 IV196581:IY196581 SR196581:SU196581 ACN196581:ACQ196581 AMJ196581:AMM196581 AWF196581:AWI196581 BGB196581:BGE196581 BPX196581:BQA196581 BZT196581:BZW196581 CJP196581:CJS196581 CTL196581:CTO196581 DDH196581:DDK196581 DND196581:DNG196581 DWZ196581:DXC196581 EGV196581:EGY196581 EQR196581:EQU196581 FAN196581:FAQ196581 FKJ196581:FKM196581 FUF196581:FUI196581 GEB196581:GEE196581 GNX196581:GOA196581 GXT196581:GXW196581 HHP196581:HHS196581 HRL196581:HRO196581 IBH196581:IBK196581 ILD196581:ILG196581 IUZ196581:IVC196581 JEV196581:JEY196581 JOR196581:JOU196581 JYN196581:JYQ196581 KIJ196581:KIM196581 KSF196581:KSI196581 LCB196581:LCE196581 LLX196581:LMA196581 LVT196581:LVW196581 MFP196581:MFS196581 MPL196581:MPO196581 MZH196581:MZK196581 NJD196581:NJG196581 NSZ196581:NTC196581 OCV196581:OCY196581 OMR196581:OMU196581 OWN196581:OWQ196581 PGJ196581:PGM196581 PQF196581:PQI196581 QAB196581:QAE196581 QJX196581:QKA196581 QTT196581:QTW196581 RDP196581:RDS196581 RNL196581:RNO196581 RXH196581:RXK196581 SHD196581:SHG196581 SQZ196581:SRC196581 TAV196581:TAY196581 TKR196581:TKU196581 TUN196581:TUQ196581 UEJ196581:UEM196581 UOF196581:UOI196581 UYB196581:UYE196581 VHX196581:VIA196581 VRT196581:VRW196581 WBP196581:WBS196581 WLL196581:WLO196581 WVH196581:WVK196581 IV262117:IY262117 SR262117:SU262117 ACN262117:ACQ262117 AMJ262117:AMM262117 AWF262117:AWI262117 BGB262117:BGE262117 BPX262117:BQA262117 BZT262117:BZW262117 CJP262117:CJS262117 CTL262117:CTO262117 DDH262117:DDK262117 DND262117:DNG262117 DWZ262117:DXC262117 EGV262117:EGY262117 EQR262117:EQU262117 FAN262117:FAQ262117 FKJ262117:FKM262117 FUF262117:FUI262117 GEB262117:GEE262117 GNX262117:GOA262117 GXT262117:GXW262117 HHP262117:HHS262117 HRL262117:HRO262117 IBH262117:IBK262117 ILD262117:ILG262117 IUZ262117:IVC262117 JEV262117:JEY262117 JOR262117:JOU262117 JYN262117:JYQ262117 KIJ262117:KIM262117 KSF262117:KSI262117 LCB262117:LCE262117 LLX262117:LMA262117 LVT262117:LVW262117 MFP262117:MFS262117 MPL262117:MPO262117 MZH262117:MZK262117 NJD262117:NJG262117 NSZ262117:NTC262117 OCV262117:OCY262117 OMR262117:OMU262117 OWN262117:OWQ262117 PGJ262117:PGM262117 PQF262117:PQI262117 QAB262117:QAE262117 QJX262117:QKA262117 QTT262117:QTW262117 RDP262117:RDS262117 RNL262117:RNO262117 RXH262117:RXK262117 SHD262117:SHG262117 SQZ262117:SRC262117 TAV262117:TAY262117 TKR262117:TKU262117 TUN262117:TUQ262117 UEJ262117:UEM262117 UOF262117:UOI262117 UYB262117:UYE262117 VHX262117:VIA262117 VRT262117:VRW262117 WBP262117:WBS262117 WLL262117:WLO262117 WVH262117:WVK262117 IV327653:IY327653 SR327653:SU327653 ACN327653:ACQ327653 AMJ327653:AMM327653 AWF327653:AWI327653 BGB327653:BGE327653 BPX327653:BQA327653 BZT327653:BZW327653 CJP327653:CJS327653 CTL327653:CTO327653 DDH327653:DDK327653 DND327653:DNG327653 DWZ327653:DXC327653 EGV327653:EGY327653 EQR327653:EQU327653 FAN327653:FAQ327653 FKJ327653:FKM327653 FUF327653:FUI327653 GEB327653:GEE327653 GNX327653:GOA327653 GXT327653:GXW327653 HHP327653:HHS327653 HRL327653:HRO327653 IBH327653:IBK327653 ILD327653:ILG327653 IUZ327653:IVC327653 JEV327653:JEY327653 JOR327653:JOU327653 JYN327653:JYQ327653 KIJ327653:KIM327653 KSF327653:KSI327653 LCB327653:LCE327653 LLX327653:LMA327653 LVT327653:LVW327653 MFP327653:MFS327653 MPL327653:MPO327653 MZH327653:MZK327653 NJD327653:NJG327653 NSZ327653:NTC327653 OCV327653:OCY327653 OMR327653:OMU327653 OWN327653:OWQ327653 PGJ327653:PGM327653 PQF327653:PQI327653 QAB327653:QAE327653 QJX327653:QKA327653 QTT327653:QTW327653 RDP327653:RDS327653 RNL327653:RNO327653 RXH327653:RXK327653 SHD327653:SHG327653 SQZ327653:SRC327653 TAV327653:TAY327653 TKR327653:TKU327653 TUN327653:TUQ327653 UEJ327653:UEM327653 UOF327653:UOI327653 UYB327653:UYE327653 VHX327653:VIA327653 VRT327653:VRW327653 WBP327653:WBS327653 WLL327653:WLO327653 WVH327653:WVK327653 IV393189:IY393189 SR393189:SU393189 ACN393189:ACQ393189 AMJ393189:AMM393189 AWF393189:AWI393189 BGB393189:BGE393189 BPX393189:BQA393189 BZT393189:BZW393189 CJP393189:CJS393189 CTL393189:CTO393189 DDH393189:DDK393189 DND393189:DNG393189 DWZ393189:DXC393189 EGV393189:EGY393189 EQR393189:EQU393189 FAN393189:FAQ393189 FKJ393189:FKM393189 FUF393189:FUI393189 GEB393189:GEE393189 GNX393189:GOA393189 GXT393189:GXW393189 HHP393189:HHS393189 HRL393189:HRO393189 IBH393189:IBK393189 ILD393189:ILG393189 IUZ393189:IVC393189 JEV393189:JEY393189 JOR393189:JOU393189 JYN393189:JYQ393189 KIJ393189:KIM393189 KSF393189:KSI393189 LCB393189:LCE393189 LLX393189:LMA393189 LVT393189:LVW393189 MFP393189:MFS393189 MPL393189:MPO393189 MZH393189:MZK393189 NJD393189:NJG393189 NSZ393189:NTC393189 OCV393189:OCY393189 OMR393189:OMU393189 OWN393189:OWQ393189 PGJ393189:PGM393189 PQF393189:PQI393189 QAB393189:QAE393189 QJX393189:QKA393189 QTT393189:QTW393189 RDP393189:RDS393189 RNL393189:RNO393189 RXH393189:RXK393189 SHD393189:SHG393189 SQZ393189:SRC393189 TAV393189:TAY393189 TKR393189:TKU393189 TUN393189:TUQ393189 UEJ393189:UEM393189 UOF393189:UOI393189 UYB393189:UYE393189 VHX393189:VIA393189 VRT393189:VRW393189 WBP393189:WBS393189 WLL393189:WLO393189 WVH393189:WVK393189 IV458725:IY458725 SR458725:SU458725 ACN458725:ACQ458725 AMJ458725:AMM458725 AWF458725:AWI458725 BGB458725:BGE458725 BPX458725:BQA458725 BZT458725:BZW458725 CJP458725:CJS458725 CTL458725:CTO458725 DDH458725:DDK458725 DND458725:DNG458725 DWZ458725:DXC458725 EGV458725:EGY458725 EQR458725:EQU458725 FAN458725:FAQ458725 FKJ458725:FKM458725 FUF458725:FUI458725 GEB458725:GEE458725 GNX458725:GOA458725 GXT458725:GXW458725 HHP458725:HHS458725 HRL458725:HRO458725 IBH458725:IBK458725 ILD458725:ILG458725 IUZ458725:IVC458725 JEV458725:JEY458725 JOR458725:JOU458725 JYN458725:JYQ458725 KIJ458725:KIM458725 KSF458725:KSI458725 LCB458725:LCE458725 LLX458725:LMA458725 LVT458725:LVW458725 MFP458725:MFS458725 MPL458725:MPO458725 MZH458725:MZK458725 NJD458725:NJG458725 NSZ458725:NTC458725 OCV458725:OCY458725 OMR458725:OMU458725 OWN458725:OWQ458725 PGJ458725:PGM458725 PQF458725:PQI458725 QAB458725:QAE458725 QJX458725:QKA458725 QTT458725:QTW458725 RDP458725:RDS458725 RNL458725:RNO458725 RXH458725:RXK458725 SHD458725:SHG458725 SQZ458725:SRC458725 TAV458725:TAY458725 TKR458725:TKU458725 TUN458725:TUQ458725 UEJ458725:UEM458725 UOF458725:UOI458725 UYB458725:UYE458725 VHX458725:VIA458725 VRT458725:VRW458725 WBP458725:WBS458725 WLL458725:WLO458725 WVH458725:WVK458725 IV524261:IY524261 SR524261:SU524261 ACN524261:ACQ524261 AMJ524261:AMM524261 AWF524261:AWI524261 BGB524261:BGE524261 BPX524261:BQA524261 BZT524261:BZW524261 CJP524261:CJS524261 CTL524261:CTO524261 DDH524261:DDK524261 DND524261:DNG524261 DWZ524261:DXC524261 EGV524261:EGY524261 EQR524261:EQU524261 FAN524261:FAQ524261 FKJ524261:FKM524261 FUF524261:FUI524261 GEB524261:GEE524261 GNX524261:GOA524261 GXT524261:GXW524261 HHP524261:HHS524261 HRL524261:HRO524261 IBH524261:IBK524261 ILD524261:ILG524261 IUZ524261:IVC524261 JEV524261:JEY524261 JOR524261:JOU524261 JYN524261:JYQ524261 KIJ524261:KIM524261 KSF524261:KSI524261 LCB524261:LCE524261 LLX524261:LMA524261 LVT524261:LVW524261 MFP524261:MFS524261 MPL524261:MPO524261 MZH524261:MZK524261 NJD524261:NJG524261 NSZ524261:NTC524261 OCV524261:OCY524261 OMR524261:OMU524261 OWN524261:OWQ524261 PGJ524261:PGM524261 PQF524261:PQI524261 QAB524261:QAE524261 QJX524261:QKA524261 QTT524261:QTW524261 RDP524261:RDS524261 RNL524261:RNO524261 RXH524261:RXK524261 SHD524261:SHG524261 SQZ524261:SRC524261 TAV524261:TAY524261 TKR524261:TKU524261 TUN524261:TUQ524261 UEJ524261:UEM524261 UOF524261:UOI524261 UYB524261:UYE524261 VHX524261:VIA524261 VRT524261:VRW524261 WBP524261:WBS524261 WLL524261:WLO524261 WVH524261:WVK524261 IV589797:IY589797 SR589797:SU589797 ACN589797:ACQ589797 AMJ589797:AMM589797 AWF589797:AWI589797 BGB589797:BGE589797 BPX589797:BQA589797 BZT589797:BZW589797 CJP589797:CJS589797 CTL589797:CTO589797 DDH589797:DDK589797 DND589797:DNG589797 DWZ589797:DXC589797 EGV589797:EGY589797 EQR589797:EQU589797 FAN589797:FAQ589797 FKJ589797:FKM589797 FUF589797:FUI589797 GEB589797:GEE589797 GNX589797:GOA589797 GXT589797:GXW589797 HHP589797:HHS589797 HRL589797:HRO589797 IBH589797:IBK589797 ILD589797:ILG589797 IUZ589797:IVC589797 JEV589797:JEY589797 JOR589797:JOU589797 JYN589797:JYQ589797 KIJ589797:KIM589797 KSF589797:KSI589797 LCB589797:LCE589797 LLX589797:LMA589797 LVT589797:LVW589797 MFP589797:MFS589797 MPL589797:MPO589797 MZH589797:MZK589797 NJD589797:NJG589797 NSZ589797:NTC589797 OCV589797:OCY589797 OMR589797:OMU589797 OWN589797:OWQ589797 PGJ589797:PGM589797 PQF589797:PQI589797 QAB589797:QAE589797 QJX589797:QKA589797 QTT589797:QTW589797 RDP589797:RDS589797 RNL589797:RNO589797 RXH589797:RXK589797 SHD589797:SHG589797 SQZ589797:SRC589797 TAV589797:TAY589797 TKR589797:TKU589797 TUN589797:TUQ589797 UEJ589797:UEM589797 UOF589797:UOI589797 UYB589797:UYE589797 VHX589797:VIA589797 VRT589797:VRW589797 WBP589797:WBS589797 WLL589797:WLO589797 WVH589797:WVK589797 IV655333:IY655333 SR655333:SU655333 ACN655333:ACQ655333 AMJ655333:AMM655333 AWF655333:AWI655333 BGB655333:BGE655333 BPX655333:BQA655333 BZT655333:BZW655333 CJP655333:CJS655333 CTL655333:CTO655333 DDH655333:DDK655333 DND655333:DNG655333 DWZ655333:DXC655333 EGV655333:EGY655333 EQR655333:EQU655333 FAN655333:FAQ655333 FKJ655333:FKM655333 FUF655333:FUI655333 GEB655333:GEE655333 GNX655333:GOA655333 GXT655333:GXW655333 HHP655333:HHS655333 HRL655333:HRO655333 IBH655333:IBK655333 ILD655333:ILG655333 IUZ655333:IVC655333 JEV655333:JEY655333 JOR655333:JOU655333 JYN655333:JYQ655333 KIJ655333:KIM655333 KSF655333:KSI655333 LCB655333:LCE655333 LLX655333:LMA655333 LVT655333:LVW655333 MFP655333:MFS655333 MPL655333:MPO655333 MZH655333:MZK655333 NJD655333:NJG655333 NSZ655333:NTC655333 OCV655333:OCY655333 OMR655333:OMU655333 OWN655333:OWQ655333 PGJ655333:PGM655333 PQF655333:PQI655333 QAB655333:QAE655333 QJX655333:QKA655333 QTT655333:QTW655333 RDP655333:RDS655333 RNL655333:RNO655333 RXH655333:RXK655333 SHD655333:SHG655333 SQZ655333:SRC655333 TAV655333:TAY655333 TKR655333:TKU655333 TUN655333:TUQ655333 UEJ655333:UEM655333 UOF655333:UOI655333 UYB655333:UYE655333 VHX655333:VIA655333 VRT655333:VRW655333 WBP655333:WBS655333 WLL655333:WLO655333 WVH655333:WVK655333 IV720869:IY720869 SR720869:SU720869 ACN720869:ACQ720869 AMJ720869:AMM720869 AWF720869:AWI720869 BGB720869:BGE720869 BPX720869:BQA720869 BZT720869:BZW720869 CJP720869:CJS720869 CTL720869:CTO720869 DDH720869:DDK720869 DND720869:DNG720869 DWZ720869:DXC720869 EGV720869:EGY720869 EQR720869:EQU720869 FAN720869:FAQ720869 FKJ720869:FKM720869 FUF720869:FUI720869 GEB720869:GEE720869 GNX720869:GOA720869 GXT720869:GXW720869 HHP720869:HHS720869 HRL720869:HRO720869 IBH720869:IBK720869 ILD720869:ILG720869 IUZ720869:IVC720869 JEV720869:JEY720869 JOR720869:JOU720869 JYN720869:JYQ720869 KIJ720869:KIM720869 KSF720869:KSI720869 LCB720869:LCE720869 LLX720869:LMA720869 LVT720869:LVW720869 MFP720869:MFS720869 MPL720869:MPO720869 MZH720869:MZK720869 NJD720869:NJG720869 NSZ720869:NTC720869 OCV720869:OCY720869 OMR720869:OMU720869 OWN720869:OWQ720869 PGJ720869:PGM720869 PQF720869:PQI720869 QAB720869:QAE720869 QJX720869:QKA720869 QTT720869:QTW720869 RDP720869:RDS720869 RNL720869:RNO720869 RXH720869:RXK720869 SHD720869:SHG720869 SQZ720869:SRC720869 TAV720869:TAY720869 TKR720869:TKU720869 TUN720869:TUQ720869 UEJ720869:UEM720869 UOF720869:UOI720869 UYB720869:UYE720869 VHX720869:VIA720869 VRT720869:VRW720869 WBP720869:WBS720869 WLL720869:WLO720869 WVH720869:WVK720869 IV786405:IY786405 SR786405:SU786405 ACN786405:ACQ786405 AMJ786405:AMM786405 AWF786405:AWI786405 BGB786405:BGE786405 BPX786405:BQA786405 BZT786405:BZW786405 CJP786405:CJS786405 CTL786405:CTO786405 DDH786405:DDK786405 DND786405:DNG786405 DWZ786405:DXC786405 EGV786405:EGY786405 EQR786405:EQU786405 FAN786405:FAQ786405 FKJ786405:FKM786405 FUF786405:FUI786405 GEB786405:GEE786405 GNX786405:GOA786405 GXT786405:GXW786405 HHP786405:HHS786405 HRL786405:HRO786405 IBH786405:IBK786405 ILD786405:ILG786405 IUZ786405:IVC786405 JEV786405:JEY786405 JOR786405:JOU786405 JYN786405:JYQ786405 KIJ786405:KIM786405 KSF786405:KSI786405 LCB786405:LCE786405 LLX786405:LMA786405 LVT786405:LVW786405 MFP786405:MFS786405 MPL786405:MPO786405 MZH786405:MZK786405 NJD786405:NJG786405 NSZ786405:NTC786405 OCV786405:OCY786405 OMR786405:OMU786405 OWN786405:OWQ786405 PGJ786405:PGM786405 PQF786405:PQI786405 QAB786405:QAE786405 QJX786405:QKA786405 QTT786405:QTW786405 RDP786405:RDS786405 RNL786405:RNO786405 RXH786405:RXK786405 SHD786405:SHG786405 SQZ786405:SRC786405 TAV786405:TAY786405 TKR786405:TKU786405 TUN786405:TUQ786405 UEJ786405:UEM786405 UOF786405:UOI786405 UYB786405:UYE786405 VHX786405:VIA786405 VRT786405:VRW786405 WBP786405:WBS786405 WLL786405:WLO786405 WVH786405:WVK786405 IV851941:IY851941 SR851941:SU851941 ACN851941:ACQ851941 AMJ851941:AMM851941 AWF851941:AWI851941 BGB851941:BGE851941 BPX851941:BQA851941 BZT851941:BZW851941 CJP851941:CJS851941 CTL851941:CTO851941 DDH851941:DDK851941 DND851941:DNG851941 DWZ851941:DXC851941 EGV851941:EGY851941 EQR851941:EQU851941 FAN851941:FAQ851941 FKJ851941:FKM851941 FUF851941:FUI851941 GEB851941:GEE851941 GNX851941:GOA851941 GXT851941:GXW851941 HHP851941:HHS851941 HRL851941:HRO851941 IBH851941:IBK851941 ILD851941:ILG851941 IUZ851941:IVC851941 JEV851941:JEY851941 JOR851941:JOU851941 JYN851941:JYQ851941 KIJ851941:KIM851941 KSF851941:KSI851941 LCB851941:LCE851941 LLX851941:LMA851941 LVT851941:LVW851941 MFP851941:MFS851941 MPL851941:MPO851941 MZH851941:MZK851941 NJD851941:NJG851941 NSZ851941:NTC851941 OCV851941:OCY851941 OMR851941:OMU851941 OWN851941:OWQ851941 PGJ851941:PGM851941 PQF851941:PQI851941 QAB851941:QAE851941 QJX851941:QKA851941 QTT851941:QTW851941 RDP851941:RDS851941 RNL851941:RNO851941 RXH851941:RXK851941 SHD851941:SHG851941 SQZ851941:SRC851941 TAV851941:TAY851941 TKR851941:TKU851941 TUN851941:TUQ851941 UEJ851941:UEM851941 UOF851941:UOI851941 UYB851941:UYE851941 VHX851941:VIA851941 VRT851941:VRW851941 WBP851941:WBS851941 WLL851941:WLO851941 WVH851941:WVK851941 IV917477:IY917477 SR917477:SU917477 ACN917477:ACQ917477 AMJ917477:AMM917477 AWF917477:AWI917477 BGB917477:BGE917477 BPX917477:BQA917477 BZT917477:BZW917477 CJP917477:CJS917477 CTL917477:CTO917477 DDH917477:DDK917477 DND917477:DNG917477 DWZ917477:DXC917477 EGV917477:EGY917477 EQR917477:EQU917477 FAN917477:FAQ917477 FKJ917477:FKM917477 FUF917477:FUI917477 GEB917477:GEE917477 GNX917477:GOA917477 GXT917477:GXW917477 HHP917477:HHS917477 HRL917477:HRO917477 IBH917477:IBK917477 ILD917477:ILG917477 IUZ917477:IVC917477 JEV917477:JEY917477 JOR917477:JOU917477 JYN917477:JYQ917477 KIJ917477:KIM917477 KSF917477:KSI917477 LCB917477:LCE917477 LLX917477:LMA917477 LVT917477:LVW917477 MFP917477:MFS917477 MPL917477:MPO917477 MZH917477:MZK917477 NJD917477:NJG917477 NSZ917477:NTC917477 OCV917477:OCY917477 OMR917477:OMU917477 OWN917477:OWQ917477 PGJ917477:PGM917477 PQF917477:PQI917477 QAB917477:QAE917477 QJX917477:QKA917477 QTT917477:QTW917477 RDP917477:RDS917477 RNL917477:RNO917477 RXH917477:RXK917477 SHD917477:SHG917477 SQZ917477:SRC917477 TAV917477:TAY917477 TKR917477:TKU917477 TUN917477:TUQ917477 UEJ917477:UEM917477 UOF917477:UOI917477 UYB917477:UYE917477 VHX917477:VIA917477 VRT917477:VRW917477 WBP917477:WBS917477 WLL917477:WLO917477 WVH917477:WVK917477 IV983013:IY983013 SR983013:SU983013 ACN983013:ACQ983013 AMJ983013:AMM983013 AWF983013:AWI983013 BGB983013:BGE983013 BPX983013:BQA983013 BZT983013:BZW983013 CJP983013:CJS983013 CTL983013:CTO983013 DDH983013:DDK983013 DND983013:DNG983013 DWZ983013:DXC983013 EGV983013:EGY983013 EQR983013:EQU983013 FAN983013:FAQ983013 FKJ983013:FKM983013 FUF983013:FUI983013 GEB983013:GEE983013 GNX983013:GOA983013 GXT983013:GXW983013 HHP983013:HHS983013 HRL983013:HRO983013 IBH983013:IBK983013 ILD983013:ILG983013 IUZ983013:IVC983013 JEV983013:JEY983013 JOR983013:JOU983013 JYN983013:JYQ983013 KIJ983013:KIM983013 KSF983013:KSI983013 LCB983013:LCE983013 LLX983013:LMA983013 LVT983013:LVW983013 MFP983013:MFS983013 MPL983013:MPO983013 MZH983013:MZK983013 NJD983013:NJG983013 NSZ983013:NTC983013 OCV983013:OCY983013 OMR983013:OMU983013 OWN983013:OWQ983013 PGJ983013:PGM983013 PQF983013:PQI983013 QAB983013:QAE983013 QJX983013:QKA983013 QTT983013:QTW983013 RDP983013:RDS983013 RNL983013:RNO983013 RXH983013:RXK983013 SHD983013:SHG983013 SQZ983013:SRC983013 TAV983013:TAY983013 TKR983013:TKU983013 TUN983013:TUQ983013 UEJ983013:UEM983013 UOF983013:UOI983013 UYB983013:UYE983013 VHX983013:VIA983013 VRT983013:VRW983013 WBP983013:WBS983013 WLL983013:WLO983013 WVH983013:WVK983013 IW55:IW65505 SS55:SS65505 ACO55:ACO65505 AMK55:AMK65505 AWG55:AWG65505 BGC55:BGC65505 BPY55:BPY65505 BZU55:BZU65505 CJQ55:CJQ65505 CTM55:CTM65505 DDI55:DDI65505 DNE55:DNE65505 DXA55:DXA65505 EGW55:EGW65505 EQS55:EQS65505 FAO55:FAO65505 FKK55:FKK65505 FUG55:FUG65505 GEC55:GEC65505 GNY55:GNY65505 GXU55:GXU65505 HHQ55:HHQ65505 HRM55:HRM65505 IBI55:IBI65505 ILE55:ILE65505 IVA55:IVA65505 JEW55:JEW65505 JOS55:JOS65505 JYO55:JYO65505 KIK55:KIK65505 KSG55:KSG65505 LCC55:LCC65505 LLY55:LLY65505 LVU55:LVU65505 MFQ55:MFQ65505 MPM55:MPM65505 MZI55:MZI65505 NJE55:NJE65505 NTA55:NTA65505 OCW55:OCW65505 OMS55:OMS65505 OWO55:OWO65505 PGK55:PGK65505 PQG55:PQG65505 QAC55:QAC65505 QJY55:QJY65505 QTU55:QTU65505 RDQ55:RDQ65505 RNM55:RNM65505 RXI55:RXI65505 SHE55:SHE65505 SRA55:SRA65505 TAW55:TAW65505 TKS55:TKS65505 TUO55:TUO65505 UEK55:UEK65505 UOG55:UOG65505 UYC55:UYC65505 VHY55:VHY65505 VRU55:VRU65505 WBQ55:WBQ65505 WLM55:WLM65505 WVI55:WVI65505 IW65591:IW131041 SS65591:SS131041 ACO65591:ACO131041 AMK65591:AMK131041 AWG65591:AWG131041 BGC65591:BGC131041 BPY65591:BPY131041 BZU65591:BZU131041 CJQ65591:CJQ131041 CTM65591:CTM131041 DDI65591:DDI131041 DNE65591:DNE131041 DXA65591:DXA131041 EGW65591:EGW131041 EQS65591:EQS131041 FAO65591:FAO131041 FKK65591:FKK131041 FUG65591:FUG131041 GEC65591:GEC131041 GNY65591:GNY131041 GXU65591:GXU131041 HHQ65591:HHQ131041 HRM65591:HRM131041 IBI65591:IBI131041 ILE65591:ILE131041 IVA65591:IVA131041 JEW65591:JEW131041 JOS65591:JOS131041 JYO65591:JYO131041 KIK65591:KIK131041 KSG65591:KSG131041 LCC65591:LCC131041 LLY65591:LLY131041 LVU65591:LVU131041 MFQ65591:MFQ131041 MPM65591:MPM131041 MZI65591:MZI131041 NJE65591:NJE131041 NTA65591:NTA131041 OCW65591:OCW131041 OMS65591:OMS131041 OWO65591:OWO131041 PGK65591:PGK131041 PQG65591:PQG131041 QAC65591:QAC131041 QJY65591:QJY131041 QTU65591:QTU131041 RDQ65591:RDQ131041 RNM65591:RNM131041 RXI65591:RXI131041 SHE65591:SHE131041 SRA65591:SRA131041 TAW65591:TAW131041 TKS65591:TKS131041 TUO65591:TUO131041 UEK65591:UEK131041 UOG65591:UOG131041 UYC65591:UYC131041 VHY65591:VHY131041 VRU65591:VRU131041 WBQ65591:WBQ131041 WLM65591:WLM131041 WVI65591:WVI131041 IW131127:IW196577 SS131127:SS196577 ACO131127:ACO196577 AMK131127:AMK196577 AWG131127:AWG196577 BGC131127:BGC196577 BPY131127:BPY196577 BZU131127:BZU196577 CJQ131127:CJQ196577 CTM131127:CTM196577 DDI131127:DDI196577 DNE131127:DNE196577 DXA131127:DXA196577 EGW131127:EGW196577 EQS131127:EQS196577 FAO131127:FAO196577 FKK131127:FKK196577 FUG131127:FUG196577 GEC131127:GEC196577 GNY131127:GNY196577 GXU131127:GXU196577 HHQ131127:HHQ196577 HRM131127:HRM196577 IBI131127:IBI196577 ILE131127:ILE196577 IVA131127:IVA196577 JEW131127:JEW196577 JOS131127:JOS196577 JYO131127:JYO196577 KIK131127:KIK196577 KSG131127:KSG196577 LCC131127:LCC196577 LLY131127:LLY196577 LVU131127:LVU196577 MFQ131127:MFQ196577 MPM131127:MPM196577 MZI131127:MZI196577 NJE131127:NJE196577 NTA131127:NTA196577 OCW131127:OCW196577 OMS131127:OMS196577 OWO131127:OWO196577 PGK131127:PGK196577 PQG131127:PQG196577 QAC131127:QAC196577 QJY131127:QJY196577 QTU131127:QTU196577 RDQ131127:RDQ196577 RNM131127:RNM196577 RXI131127:RXI196577 SHE131127:SHE196577 SRA131127:SRA196577 TAW131127:TAW196577 TKS131127:TKS196577 TUO131127:TUO196577 UEK131127:UEK196577 UOG131127:UOG196577 UYC131127:UYC196577 VHY131127:VHY196577 VRU131127:VRU196577 WBQ131127:WBQ196577 WLM131127:WLM196577 WVI131127:WVI196577 IW196663:IW262113 SS196663:SS262113 ACO196663:ACO262113 AMK196663:AMK262113 AWG196663:AWG262113 BGC196663:BGC262113 BPY196663:BPY262113 BZU196663:BZU262113 CJQ196663:CJQ262113 CTM196663:CTM262113 DDI196663:DDI262113 DNE196663:DNE262113 DXA196663:DXA262113 EGW196663:EGW262113 EQS196663:EQS262113 FAO196663:FAO262113 FKK196663:FKK262113 FUG196663:FUG262113 GEC196663:GEC262113 GNY196663:GNY262113 GXU196663:GXU262113 HHQ196663:HHQ262113 HRM196663:HRM262113 IBI196663:IBI262113 ILE196663:ILE262113 IVA196663:IVA262113 JEW196663:JEW262113 JOS196663:JOS262113 JYO196663:JYO262113 KIK196663:KIK262113 KSG196663:KSG262113 LCC196663:LCC262113 LLY196663:LLY262113 LVU196663:LVU262113 MFQ196663:MFQ262113 MPM196663:MPM262113 MZI196663:MZI262113 NJE196663:NJE262113 NTA196663:NTA262113 OCW196663:OCW262113 OMS196663:OMS262113 OWO196663:OWO262113 PGK196663:PGK262113 PQG196663:PQG262113 QAC196663:QAC262113 QJY196663:QJY262113 QTU196663:QTU262113 RDQ196663:RDQ262113 RNM196663:RNM262113 RXI196663:RXI262113 SHE196663:SHE262113 SRA196663:SRA262113 TAW196663:TAW262113 TKS196663:TKS262113 TUO196663:TUO262113 UEK196663:UEK262113 UOG196663:UOG262113 UYC196663:UYC262113 VHY196663:VHY262113 VRU196663:VRU262113 WBQ196663:WBQ262113 WLM196663:WLM262113 WVI196663:WVI262113 IW262199:IW327649 SS262199:SS327649 ACO262199:ACO327649 AMK262199:AMK327649 AWG262199:AWG327649 BGC262199:BGC327649 BPY262199:BPY327649 BZU262199:BZU327649 CJQ262199:CJQ327649 CTM262199:CTM327649 DDI262199:DDI327649 DNE262199:DNE327649 DXA262199:DXA327649 EGW262199:EGW327649 EQS262199:EQS327649 FAO262199:FAO327649 FKK262199:FKK327649 FUG262199:FUG327649 GEC262199:GEC327649 GNY262199:GNY327649 GXU262199:GXU327649 HHQ262199:HHQ327649 HRM262199:HRM327649 IBI262199:IBI327649 ILE262199:ILE327649 IVA262199:IVA327649 JEW262199:JEW327649 JOS262199:JOS327649 JYO262199:JYO327649 KIK262199:KIK327649 KSG262199:KSG327649 LCC262199:LCC327649 LLY262199:LLY327649 LVU262199:LVU327649 MFQ262199:MFQ327649 MPM262199:MPM327649 MZI262199:MZI327649 NJE262199:NJE327649 NTA262199:NTA327649 OCW262199:OCW327649 OMS262199:OMS327649 OWO262199:OWO327649 PGK262199:PGK327649 PQG262199:PQG327649 QAC262199:QAC327649 QJY262199:QJY327649 QTU262199:QTU327649 RDQ262199:RDQ327649 RNM262199:RNM327649 RXI262199:RXI327649 SHE262199:SHE327649 SRA262199:SRA327649 TAW262199:TAW327649 TKS262199:TKS327649 TUO262199:TUO327649 UEK262199:UEK327649 UOG262199:UOG327649 UYC262199:UYC327649 VHY262199:VHY327649 VRU262199:VRU327649 WBQ262199:WBQ327649 WLM262199:WLM327649 WVI262199:WVI327649 IW327735:IW393185 SS327735:SS393185 ACO327735:ACO393185 AMK327735:AMK393185 AWG327735:AWG393185 BGC327735:BGC393185 BPY327735:BPY393185 BZU327735:BZU393185 CJQ327735:CJQ393185 CTM327735:CTM393185 DDI327735:DDI393185 DNE327735:DNE393185 DXA327735:DXA393185 EGW327735:EGW393185 EQS327735:EQS393185 FAO327735:FAO393185 FKK327735:FKK393185 FUG327735:FUG393185 GEC327735:GEC393185 GNY327735:GNY393185 GXU327735:GXU393185 HHQ327735:HHQ393185 HRM327735:HRM393185 IBI327735:IBI393185 ILE327735:ILE393185 IVA327735:IVA393185 JEW327735:JEW393185 JOS327735:JOS393185 JYO327735:JYO393185 KIK327735:KIK393185 KSG327735:KSG393185 LCC327735:LCC393185 LLY327735:LLY393185 LVU327735:LVU393185 MFQ327735:MFQ393185 MPM327735:MPM393185 MZI327735:MZI393185 NJE327735:NJE393185 NTA327735:NTA393185 OCW327735:OCW393185 OMS327735:OMS393185 OWO327735:OWO393185 PGK327735:PGK393185 PQG327735:PQG393185 QAC327735:QAC393185 QJY327735:QJY393185 QTU327735:QTU393185 RDQ327735:RDQ393185 RNM327735:RNM393185 RXI327735:RXI393185 SHE327735:SHE393185 SRA327735:SRA393185 TAW327735:TAW393185 TKS327735:TKS393185 TUO327735:TUO393185 UEK327735:UEK393185 UOG327735:UOG393185 UYC327735:UYC393185 VHY327735:VHY393185 VRU327735:VRU393185 WBQ327735:WBQ393185 WLM327735:WLM393185 WVI327735:WVI393185 IW393271:IW458721 SS393271:SS458721 ACO393271:ACO458721 AMK393271:AMK458721 AWG393271:AWG458721 BGC393271:BGC458721 BPY393271:BPY458721 BZU393271:BZU458721 CJQ393271:CJQ458721 CTM393271:CTM458721 DDI393271:DDI458721 DNE393271:DNE458721 DXA393271:DXA458721 EGW393271:EGW458721 EQS393271:EQS458721 FAO393271:FAO458721 FKK393271:FKK458721 FUG393271:FUG458721 GEC393271:GEC458721 GNY393271:GNY458721 GXU393271:GXU458721 HHQ393271:HHQ458721 HRM393271:HRM458721 IBI393271:IBI458721 ILE393271:ILE458721 IVA393271:IVA458721 JEW393271:JEW458721 JOS393271:JOS458721 JYO393271:JYO458721 KIK393271:KIK458721 KSG393271:KSG458721 LCC393271:LCC458721 LLY393271:LLY458721 LVU393271:LVU458721 MFQ393271:MFQ458721 MPM393271:MPM458721 MZI393271:MZI458721 NJE393271:NJE458721 NTA393271:NTA458721 OCW393271:OCW458721 OMS393271:OMS458721 OWO393271:OWO458721 PGK393271:PGK458721 PQG393271:PQG458721 QAC393271:QAC458721 QJY393271:QJY458721 QTU393271:QTU458721 RDQ393271:RDQ458721 RNM393271:RNM458721 RXI393271:RXI458721 SHE393271:SHE458721 SRA393271:SRA458721 TAW393271:TAW458721 TKS393271:TKS458721 TUO393271:TUO458721 UEK393271:UEK458721 UOG393271:UOG458721 UYC393271:UYC458721 VHY393271:VHY458721 VRU393271:VRU458721 WBQ393271:WBQ458721 WLM393271:WLM458721 WVI393271:WVI458721 IW458807:IW524257 SS458807:SS524257 ACO458807:ACO524257 AMK458807:AMK524257 AWG458807:AWG524257 BGC458807:BGC524257 BPY458807:BPY524257 BZU458807:BZU524257 CJQ458807:CJQ524257 CTM458807:CTM524257 DDI458807:DDI524257 DNE458807:DNE524257 DXA458807:DXA524257 EGW458807:EGW524257 EQS458807:EQS524257 FAO458807:FAO524257 FKK458807:FKK524257 FUG458807:FUG524257 GEC458807:GEC524257 GNY458807:GNY524257 GXU458807:GXU524257 HHQ458807:HHQ524257 HRM458807:HRM524257 IBI458807:IBI524257 ILE458807:ILE524257 IVA458807:IVA524257 JEW458807:JEW524257 JOS458807:JOS524257 JYO458807:JYO524257 KIK458807:KIK524257 KSG458807:KSG524257 LCC458807:LCC524257 LLY458807:LLY524257 LVU458807:LVU524257 MFQ458807:MFQ524257 MPM458807:MPM524257 MZI458807:MZI524257 NJE458807:NJE524257 NTA458807:NTA524257 OCW458807:OCW524257 OMS458807:OMS524257 OWO458807:OWO524257 PGK458807:PGK524257 PQG458807:PQG524257 QAC458807:QAC524257 QJY458807:QJY524257 QTU458807:QTU524257 RDQ458807:RDQ524257 RNM458807:RNM524257 RXI458807:RXI524257 SHE458807:SHE524257 SRA458807:SRA524257 TAW458807:TAW524257 TKS458807:TKS524257 TUO458807:TUO524257 UEK458807:UEK524257 UOG458807:UOG524257 UYC458807:UYC524257 VHY458807:VHY524257 VRU458807:VRU524257 WBQ458807:WBQ524257 WLM458807:WLM524257 WVI458807:WVI524257 IW524343:IW589793 SS524343:SS589793 ACO524343:ACO589793 AMK524343:AMK589793 AWG524343:AWG589793 BGC524343:BGC589793 BPY524343:BPY589793 BZU524343:BZU589793 CJQ524343:CJQ589793 CTM524343:CTM589793 DDI524343:DDI589793 DNE524343:DNE589793 DXA524343:DXA589793 EGW524343:EGW589793 EQS524343:EQS589793 FAO524343:FAO589793 FKK524343:FKK589793 FUG524343:FUG589793 GEC524343:GEC589793 GNY524343:GNY589793 GXU524343:GXU589793 HHQ524343:HHQ589793 HRM524343:HRM589793 IBI524343:IBI589793 ILE524343:ILE589793 IVA524343:IVA589793 JEW524343:JEW589793 JOS524343:JOS589793 JYO524343:JYO589793 KIK524343:KIK589793 KSG524343:KSG589793 LCC524343:LCC589793 LLY524343:LLY589793 LVU524343:LVU589793 MFQ524343:MFQ589793 MPM524343:MPM589793 MZI524343:MZI589793 NJE524343:NJE589793 NTA524343:NTA589793 OCW524343:OCW589793 OMS524343:OMS589793 OWO524343:OWO589793 PGK524343:PGK589793 PQG524343:PQG589793 QAC524343:QAC589793 QJY524343:QJY589793 QTU524343:QTU589793 RDQ524343:RDQ589793 RNM524343:RNM589793 RXI524343:RXI589793 SHE524343:SHE589793 SRA524343:SRA589793 TAW524343:TAW589793 TKS524343:TKS589793 TUO524343:TUO589793 UEK524343:UEK589793 UOG524343:UOG589793 UYC524343:UYC589793 VHY524343:VHY589793 VRU524343:VRU589793 WBQ524343:WBQ589793 WLM524343:WLM589793 WVI524343:WVI589793 IW589879:IW655329 SS589879:SS655329 ACO589879:ACO655329 AMK589879:AMK655329 AWG589879:AWG655329 BGC589879:BGC655329 BPY589879:BPY655329 BZU589879:BZU655329 CJQ589879:CJQ655329 CTM589879:CTM655329 DDI589879:DDI655329 DNE589879:DNE655329 DXA589879:DXA655329 EGW589879:EGW655329 EQS589879:EQS655329 FAO589879:FAO655329 FKK589879:FKK655329 FUG589879:FUG655329 GEC589879:GEC655329 GNY589879:GNY655329 GXU589879:GXU655329 HHQ589879:HHQ655329 HRM589879:HRM655329 IBI589879:IBI655329 ILE589879:ILE655329 IVA589879:IVA655329 JEW589879:JEW655329 JOS589879:JOS655329 JYO589879:JYO655329 KIK589879:KIK655329 KSG589879:KSG655329 LCC589879:LCC655329 LLY589879:LLY655329 LVU589879:LVU655329 MFQ589879:MFQ655329 MPM589879:MPM655329 MZI589879:MZI655329 NJE589879:NJE655329 NTA589879:NTA655329 OCW589879:OCW655329 OMS589879:OMS655329 OWO589879:OWO655329 PGK589879:PGK655329 PQG589879:PQG655329 QAC589879:QAC655329 QJY589879:QJY655329 QTU589879:QTU655329 RDQ589879:RDQ655329 RNM589879:RNM655329 RXI589879:RXI655329 SHE589879:SHE655329 SRA589879:SRA655329 TAW589879:TAW655329 TKS589879:TKS655329 TUO589879:TUO655329 UEK589879:UEK655329 UOG589879:UOG655329 UYC589879:UYC655329 VHY589879:VHY655329 VRU589879:VRU655329 WBQ589879:WBQ655329 WLM589879:WLM655329 WVI589879:WVI655329 IW655415:IW720865 SS655415:SS720865 ACO655415:ACO720865 AMK655415:AMK720865 AWG655415:AWG720865 BGC655415:BGC720865 BPY655415:BPY720865 BZU655415:BZU720865 CJQ655415:CJQ720865 CTM655415:CTM720865 DDI655415:DDI720865 DNE655415:DNE720865 DXA655415:DXA720865 EGW655415:EGW720865 EQS655415:EQS720865 FAO655415:FAO720865 FKK655415:FKK720865 FUG655415:FUG720865 GEC655415:GEC720865 GNY655415:GNY720865 GXU655415:GXU720865 HHQ655415:HHQ720865 HRM655415:HRM720865 IBI655415:IBI720865 ILE655415:ILE720865 IVA655415:IVA720865 JEW655415:JEW720865 JOS655415:JOS720865 JYO655415:JYO720865 KIK655415:KIK720865 KSG655415:KSG720865 LCC655415:LCC720865 LLY655415:LLY720865 LVU655415:LVU720865 MFQ655415:MFQ720865 MPM655415:MPM720865 MZI655415:MZI720865 NJE655415:NJE720865 NTA655415:NTA720865 OCW655415:OCW720865 OMS655415:OMS720865 OWO655415:OWO720865 PGK655415:PGK720865 PQG655415:PQG720865 QAC655415:QAC720865 QJY655415:QJY720865 QTU655415:QTU720865 RDQ655415:RDQ720865 RNM655415:RNM720865 RXI655415:RXI720865 SHE655415:SHE720865 SRA655415:SRA720865 TAW655415:TAW720865 TKS655415:TKS720865 TUO655415:TUO720865 UEK655415:UEK720865 UOG655415:UOG720865 UYC655415:UYC720865 VHY655415:VHY720865 VRU655415:VRU720865 WBQ655415:WBQ720865 WLM655415:WLM720865 WVI655415:WVI720865 IW720951:IW786401 SS720951:SS786401 ACO720951:ACO786401 AMK720951:AMK786401 AWG720951:AWG786401 BGC720951:BGC786401 BPY720951:BPY786401 BZU720951:BZU786401 CJQ720951:CJQ786401 CTM720951:CTM786401 DDI720951:DDI786401 DNE720951:DNE786401 DXA720951:DXA786401 EGW720951:EGW786401 EQS720951:EQS786401 FAO720951:FAO786401 FKK720951:FKK786401 FUG720951:FUG786401 GEC720951:GEC786401 GNY720951:GNY786401 GXU720951:GXU786401 HHQ720951:HHQ786401 HRM720951:HRM786401 IBI720951:IBI786401 ILE720951:ILE786401 IVA720951:IVA786401 JEW720951:JEW786401 JOS720951:JOS786401 JYO720951:JYO786401 KIK720951:KIK786401 KSG720951:KSG786401 LCC720951:LCC786401 LLY720951:LLY786401 LVU720951:LVU786401 MFQ720951:MFQ786401 MPM720951:MPM786401 MZI720951:MZI786401 NJE720951:NJE786401 NTA720951:NTA786401 OCW720951:OCW786401 OMS720951:OMS786401 OWO720951:OWO786401 PGK720951:PGK786401 PQG720951:PQG786401 QAC720951:QAC786401 QJY720951:QJY786401 QTU720951:QTU786401 RDQ720951:RDQ786401 RNM720951:RNM786401 RXI720951:RXI786401 SHE720951:SHE786401 SRA720951:SRA786401 TAW720951:TAW786401 TKS720951:TKS786401 TUO720951:TUO786401 UEK720951:UEK786401 UOG720951:UOG786401 UYC720951:UYC786401 VHY720951:VHY786401 VRU720951:VRU786401 WBQ720951:WBQ786401 WLM720951:WLM786401 WVI720951:WVI786401 IW786487:IW851937 SS786487:SS851937 ACO786487:ACO851937 AMK786487:AMK851937 AWG786487:AWG851937 BGC786487:BGC851937 BPY786487:BPY851937 BZU786487:BZU851937 CJQ786487:CJQ851937 CTM786487:CTM851937 DDI786487:DDI851937 DNE786487:DNE851937 DXA786487:DXA851937 EGW786487:EGW851937 EQS786487:EQS851937 FAO786487:FAO851937 FKK786487:FKK851937 FUG786487:FUG851937 GEC786487:GEC851937 GNY786487:GNY851937 GXU786487:GXU851937 HHQ786487:HHQ851937 HRM786487:HRM851937 IBI786487:IBI851937 ILE786487:ILE851937 IVA786487:IVA851937 JEW786487:JEW851937 JOS786487:JOS851937 JYO786487:JYO851937 KIK786487:KIK851937 KSG786487:KSG851937 LCC786487:LCC851937 LLY786487:LLY851937 LVU786487:LVU851937 MFQ786487:MFQ851937 MPM786487:MPM851937 MZI786487:MZI851937 NJE786487:NJE851937 NTA786487:NTA851937 OCW786487:OCW851937 OMS786487:OMS851937 OWO786487:OWO851937 PGK786487:PGK851937 PQG786487:PQG851937 QAC786487:QAC851937 QJY786487:QJY851937 QTU786487:QTU851937 RDQ786487:RDQ851937 RNM786487:RNM851937 RXI786487:RXI851937 SHE786487:SHE851937 SRA786487:SRA851937 TAW786487:TAW851937 TKS786487:TKS851937 TUO786487:TUO851937 UEK786487:UEK851937 UOG786487:UOG851937 UYC786487:UYC851937 VHY786487:VHY851937 VRU786487:VRU851937 WBQ786487:WBQ851937 WLM786487:WLM851937 WVI786487:WVI851937 IW852023:IW917473 SS852023:SS917473 ACO852023:ACO917473 AMK852023:AMK917473 AWG852023:AWG917473 BGC852023:BGC917473 BPY852023:BPY917473 BZU852023:BZU917473 CJQ852023:CJQ917473 CTM852023:CTM917473 DDI852023:DDI917473 DNE852023:DNE917473 DXA852023:DXA917473 EGW852023:EGW917473 EQS852023:EQS917473 FAO852023:FAO917473 FKK852023:FKK917473 FUG852023:FUG917473 GEC852023:GEC917473 GNY852023:GNY917473 GXU852023:GXU917473 HHQ852023:HHQ917473 HRM852023:HRM917473 IBI852023:IBI917473 ILE852023:ILE917473 IVA852023:IVA917473 JEW852023:JEW917473 JOS852023:JOS917473 JYO852023:JYO917473 KIK852023:KIK917473 KSG852023:KSG917473 LCC852023:LCC917473 LLY852023:LLY917473 LVU852023:LVU917473 MFQ852023:MFQ917473 MPM852023:MPM917473 MZI852023:MZI917473 NJE852023:NJE917473 NTA852023:NTA917473 OCW852023:OCW917473 OMS852023:OMS917473 OWO852023:OWO917473 PGK852023:PGK917473 PQG852023:PQG917473 QAC852023:QAC917473 QJY852023:QJY917473 QTU852023:QTU917473 RDQ852023:RDQ917473 RNM852023:RNM917473 RXI852023:RXI917473 SHE852023:SHE917473 SRA852023:SRA917473 TAW852023:TAW917473 TKS852023:TKS917473 TUO852023:TUO917473 UEK852023:UEK917473 UOG852023:UOG917473 UYC852023:UYC917473 VHY852023:VHY917473 VRU852023:VRU917473 WBQ852023:WBQ917473 WLM852023:WLM917473 WVI852023:WVI917473 IW917559:IW983009 SS917559:SS983009 ACO917559:ACO983009 AMK917559:AMK983009 AWG917559:AWG983009 BGC917559:BGC983009 BPY917559:BPY983009 BZU917559:BZU983009 CJQ917559:CJQ983009 CTM917559:CTM983009 DDI917559:DDI983009 DNE917559:DNE983009 DXA917559:DXA983009 EGW917559:EGW983009 EQS917559:EQS983009 FAO917559:FAO983009 FKK917559:FKK983009 FUG917559:FUG983009 GEC917559:GEC983009 GNY917559:GNY983009 GXU917559:GXU983009 HHQ917559:HHQ983009 HRM917559:HRM983009 IBI917559:IBI983009 ILE917559:ILE983009 IVA917559:IVA983009 JEW917559:JEW983009 JOS917559:JOS983009 JYO917559:JYO983009 KIK917559:KIK983009 KSG917559:KSG983009 LCC917559:LCC983009 LLY917559:LLY983009 LVU917559:LVU983009 MFQ917559:MFQ983009 MPM917559:MPM983009 MZI917559:MZI983009 NJE917559:NJE983009 NTA917559:NTA983009 OCW917559:OCW983009 OMS917559:OMS983009 OWO917559:OWO983009 PGK917559:PGK983009 PQG917559:PQG983009 QAC917559:QAC983009 QJY917559:QJY983009 QTU917559:QTU983009 RDQ917559:RDQ983009 RNM917559:RNM983009 RXI917559:RXI983009 SHE917559:SHE983009 SRA917559:SRA983009 TAW917559:TAW983009 TKS917559:TKS983009 TUO917559:TUO983009 UEK917559:UEK983009 UOG917559:UOG983009 UYC917559:UYC983009 VHY917559:VHY983009 VRU917559:VRU983009 WBQ917559:WBQ983009 WLM917559:WLM983009 WVI917559:WVI983009 IW983095:IW1048576 SS983095:SS1048576 ACO983095:ACO1048576 AMK983095:AMK1048576 AWG983095:AWG1048576 BGC983095:BGC1048576 BPY983095:BPY1048576 BZU983095:BZU1048576 CJQ983095:CJQ1048576 CTM983095:CTM1048576 DDI983095:DDI1048576 DNE983095:DNE1048576 DXA983095:DXA1048576 EGW983095:EGW1048576 EQS983095:EQS1048576 FAO983095:FAO1048576 FKK983095:FKK1048576 FUG983095:FUG1048576 GEC983095:GEC1048576 GNY983095:GNY1048576 GXU983095:GXU1048576 HHQ983095:HHQ1048576 HRM983095:HRM1048576 IBI983095:IBI1048576 ILE983095:ILE1048576 IVA983095:IVA1048576 JEW983095:JEW1048576 JOS983095:JOS1048576 JYO983095:JYO1048576 KIK983095:KIK1048576 KSG983095:KSG1048576 LCC983095:LCC1048576 LLY983095:LLY1048576 LVU983095:LVU1048576 MFQ983095:MFQ1048576 MPM983095:MPM1048576 MZI983095:MZI1048576 NJE983095:NJE1048576 NTA983095:NTA1048576 OCW983095:OCW1048576 OMS983095:OMS1048576 OWO983095:OWO1048576 PGK983095:PGK1048576 PQG983095:PQG1048576 QAC983095:QAC1048576 QJY983095:QJY1048576 QTU983095:QTU1048576 RDQ983095:RDQ1048576 RNM983095:RNM1048576 RXI983095:RXI1048576 SHE983095:SHE1048576 SRA983095:SRA1048576 TAW983095:TAW1048576 TKS983095:TKS1048576 TUO983095:TUO1048576 UEK983095:UEK1048576 UOG983095:UOG1048576 UYC983095:UYC1048576 VHY983095:VHY1048576 VRU983095:VRU1048576 WBQ983095:WBQ1048576 WLM983095:WLM1048576 WVI983095:WVI1048576 IQ65506:JD65506 SM65506:SZ65506 ACI65506:ACV65506 AME65506:AMR65506 AWA65506:AWN65506 BFW65506:BGJ65506 BPS65506:BQF65506 BZO65506:CAB65506 CJK65506:CJX65506 CTG65506:CTT65506 DDC65506:DDP65506 DMY65506:DNL65506 DWU65506:DXH65506 EGQ65506:EHD65506 EQM65506:EQZ65506 FAI65506:FAV65506 FKE65506:FKR65506 FUA65506:FUN65506 GDW65506:GEJ65506 GNS65506:GOF65506 GXO65506:GYB65506 HHK65506:HHX65506 HRG65506:HRT65506 IBC65506:IBP65506 IKY65506:ILL65506 IUU65506:IVH65506 JEQ65506:JFD65506 JOM65506:JOZ65506 JYI65506:JYV65506 KIE65506:KIR65506 KSA65506:KSN65506 LBW65506:LCJ65506 LLS65506:LMF65506 LVO65506:LWB65506 MFK65506:MFX65506 MPG65506:MPT65506 MZC65506:MZP65506 NIY65506:NJL65506 NSU65506:NTH65506 OCQ65506:ODD65506 OMM65506:OMZ65506 OWI65506:OWV65506 PGE65506:PGR65506 PQA65506:PQN65506 PZW65506:QAJ65506 QJS65506:QKF65506 QTO65506:QUB65506 RDK65506:RDX65506 RNG65506:RNT65506 RXC65506:RXP65506 SGY65506:SHL65506 SQU65506:SRH65506 TAQ65506:TBD65506 TKM65506:TKZ65506 TUI65506:TUV65506 UEE65506:UER65506 UOA65506:UON65506 UXW65506:UYJ65506 VHS65506:VIF65506 VRO65506:VSB65506 WBK65506:WBX65506 WLG65506:WLT65506 WVC65506:WVP65506 IQ131042:JD131042 SM131042:SZ131042 ACI131042:ACV131042 AME131042:AMR131042 AWA131042:AWN131042 BFW131042:BGJ131042 BPS131042:BQF131042 BZO131042:CAB131042 CJK131042:CJX131042 CTG131042:CTT131042 DDC131042:DDP131042 DMY131042:DNL131042 DWU131042:DXH131042 EGQ131042:EHD131042 EQM131042:EQZ131042 FAI131042:FAV131042 FKE131042:FKR131042 FUA131042:FUN131042 GDW131042:GEJ131042 GNS131042:GOF131042 GXO131042:GYB131042 HHK131042:HHX131042 HRG131042:HRT131042 IBC131042:IBP131042 IKY131042:ILL131042 IUU131042:IVH131042 JEQ131042:JFD131042 JOM131042:JOZ131042 JYI131042:JYV131042 KIE131042:KIR131042 KSA131042:KSN131042 LBW131042:LCJ131042 LLS131042:LMF131042 LVO131042:LWB131042 MFK131042:MFX131042 MPG131042:MPT131042 MZC131042:MZP131042 NIY131042:NJL131042 NSU131042:NTH131042 OCQ131042:ODD131042 OMM131042:OMZ131042 OWI131042:OWV131042 PGE131042:PGR131042 PQA131042:PQN131042 PZW131042:QAJ131042 QJS131042:QKF131042 QTO131042:QUB131042 RDK131042:RDX131042 RNG131042:RNT131042 RXC131042:RXP131042 SGY131042:SHL131042 SQU131042:SRH131042 TAQ131042:TBD131042 TKM131042:TKZ131042 TUI131042:TUV131042 UEE131042:UER131042 UOA131042:UON131042 UXW131042:UYJ131042 VHS131042:VIF131042 VRO131042:VSB131042 WBK131042:WBX131042 WLG131042:WLT131042 WVC131042:WVP131042 IQ196578:JD196578 SM196578:SZ196578 ACI196578:ACV196578 AME196578:AMR196578 AWA196578:AWN196578 BFW196578:BGJ196578 BPS196578:BQF196578 BZO196578:CAB196578 CJK196578:CJX196578 CTG196578:CTT196578 DDC196578:DDP196578 DMY196578:DNL196578 DWU196578:DXH196578 EGQ196578:EHD196578 EQM196578:EQZ196578 FAI196578:FAV196578 FKE196578:FKR196578 FUA196578:FUN196578 GDW196578:GEJ196578 GNS196578:GOF196578 GXO196578:GYB196578 HHK196578:HHX196578 HRG196578:HRT196578 IBC196578:IBP196578 IKY196578:ILL196578 IUU196578:IVH196578 JEQ196578:JFD196578 JOM196578:JOZ196578 JYI196578:JYV196578 KIE196578:KIR196578 KSA196578:KSN196578 LBW196578:LCJ196578 LLS196578:LMF196578 LVO196578:LWB196578 MFK196578:MFX196578 MPG196578:MPT196578 MZC196578:MZP196578 NIY196578:NJL196578 NSU196578:NTH196578 OCQ196578:ODD196578 OMM196578:OMZ196578 OWI196578:OWV196578 PGE196578:PGR196578 PQA196578:PQN196578 PZW196578:QAJ196578 QJS196578:QKF196578 QTO196578:QUB196578 RDK196578:RDX196578 RNG196578:RNT196578 RXC196578:RXP196578 SGY196578:SHL196578 SQU196578:SRH196578 TAQ196578:TBD196578 TKM196578:TKZ196578 TUI196578:TUV196578 UEE196578:UER196578 UOA196578:UON196578 UXW196578:UYJ196578 VHS196578:VIF196578 VRO196578:VSB196578 WBK196578:WBX196578 WLG196578:WLT196578 WVC196578:WVP196578 IQ262114:JD262114 SM262114:SZ262114 ACI262114:ACV262114 AME262114:AMR262114 AWA262114:AWN262114 BFW262114:BGJ262114 BPS262114:BQF262114 BZO262114:CAB262114 CJK262114:CJX262114 CTG262114:CTT262114 DDC262114:DDP262114 DMY262114:DNL262114 DWU262114:DXH262114 EGQ262114:EHD262114 EQM262114:EQZ262114 FAI262114:FAV262114 FKE262114:FKR262114 FUA262114:FUN262114 GDW262114:GEJ262114 GNS262114:GOF262114 GXO262114:GYB262114 HHK262114:HHX262114 HRG262114:HRT262114 IBC262114:IBP262114 IKY262114:ILL262114 IUU262114:IVH262114 JEQ262114:JFD262114 JOM262114:JOZ262114 JYI262114:JYV262114 KIE262114:KIR262114 KSA262114:KSN262114 LBW262114:LCJ262114 LLS262114:LMF262114 LVO262114:LWB262114 MFK262114:MFX262114 MPG262114:MPT262114 MZC262114:MZP262114 NIY262114:NJL262114 NSU262114:NTH262114 OCQ262114:ODD262114 OMM262114:OMZ262114 OWI262114:OWV262114 PGE262114:PGR262114 PQA262114:PQN262114 PZW262114:QAJ262114 QJS262114:QKF262114 QTO262114:QUB262114 RDK262114:RDX262114 RNG262114:RNT262114 RXC262114:RXP262114 SGY262114:SHL262114 SQU262114:SRH262114 TAQ262114:TBD262114 TKM262114:TKZ262114 TUI262114:TUV262114 UEE262114:UER262114 UOA262114:UON262114 UXW262114:UYJ262114 VHS262114:VIF262114 VRO262114:VSB262114 WBK262114:WBX262114 WLG262114:WLT262114 WVC262114:WVP262114 IQ327650:JD327650 SM327650:SZ327650 ACI327650:ACV327650 AME327650:AMR327650 AWA327650:AWN327650 BFW327650:BGJ327650 BPS327650:BQF327650 BZO327650:CAB327650 CJK327650:CJX327650 CTG327650:CTT327650 DDC327650:DDP327650 DMY327650:DNL327650 DWU327650:DXH327650 EGQ327650:EHD327650 EQM327650:EQZ327650 FAI327650:FAV327650 FKE327650:FKR327650 FUA327650:FUN327650 GDW327650:GEJ327650 GNS327650:GOF327650 GXO327650:GYB327650 HHK327650:HHX327650 HRG327650:HRT327650 IBC327650:IBP327650 IKY327650:ILL327650 IUU327650:IVH327650 JEQ327650:JFD327650 JOM327650:JOZ327650 JYI327650:JYV327650 KIE327650:KIR327650 KSA327650:KSN327650 LBW327650:LCJ327650 LLS327650:LMF327650 LVO327650:LWB327650 MFK327650:MFX327650 MPG327650:MPT327650 MZC327650:MZP327650 NIY327650:NJL327650 NSU327650:NTH327650 OCQ327650:ODD327650 OMM327650:OMZ327650 OWI327650:OWV327650 PGE327650:PGR327650 PQA327650:PQN327650 PZW327650:QAJ327650 QJS327650:QKF327650 QTO327650:QUB327650 RDK327650:RDX327650 RNG327650:RNT327650 RXC327650:RXP327650 SGY327650:SHL327650 SQU327650:SRH327650 TAQ327650:TBD327650 TKM327650:TKZ327650 TUI327650:TUV327650 UEE327650:UER327650 UOA327650:UON327650 UXW327650:UYJ327650 VHS327650:VIF327650 VRO327650:VSB327650 WBK327650:WBX327650 WLG327650:WLT327650 WVC327650:WVP327650 IQ393186:JD393186 SM393186:SZ393186 ACI393186:ACV393186 AME393186:AMR393186 AWA393186:AWN393186 BFW393186:BGJ393186 BPS393186:BQF393186 BZO393186:CAB393186 CJK393186:CJX393186 CTG393186:CTT393186 DDC393186:DDP393186 DMY393186:DNL393186 DWU393186:DXH393186 EGQ393186:EHD393186 EQM393186:EQZ393186 FAI393186:FAV393186 FKE393186:FKR393186 FUA393186:FUN393186 GDW393186:GEJ393186 GNS393186:GOF393186 GXO393186:GYB393186 HHK393186:HHX393186 HRG393186:HRT393186 IBC393186:IBP393186 IKY393186:ILL393186 IUU393186:IVH393186 JEQ393186:JFD393186 JOM393186:JOZ393186 JYI393186:JYV393186 KIE393186:KIR393186 KSA393186:KSN393186 LBW393186:LCJ393186 LLS393186:LMF393186 LVO393186:LWB393186 MFK393186:MFX393186 MPG393186:MPT393186 MZC393186:MZP393186 NIY393186:NJL393186 NSU393186:NTH393186 OCQ393186:ODD393186 OMM393186:OMZ393186 OWI393186:OWV393186 PGE393186:PGR393186 PQA393186:PQN393186 PZW393186:QAJ393186 QJS393186:QKF393186 QTO393186:QUB393186 RDK393186:RDX393186 RNG393186:RNT393186 RXC393186:RXP393186 SGY393186:SHL393186 SQU393186:SRH393186 TAQ393186:TBD393186 TKM393186:TKZ393186 TUI393186:TUV393186 UEE393186:UER393186 UOA393186:UON393186 UXW393186:UYJ393186 VHS393186:VIF393186 VRO393186:VSB393186 WBK393186:WBX393186 WLG393186:WLT393186 WVC393186:WVP393186 IQ458722:JD458722 SM458722:SZ458722 ACI458722:ACV458722 AME458722:AMR458722 AWA458722:AWN458722 BFW458722:BGJ458722 BPS458722:BQF458722 BZO458722:CAB458722 CJK458722:CJX458722 CTG458722:CTT458722 DDC458722:DDP458722 DMY458722:DNL458722 DWU458722:DXH458722 EGQ458722:EHD458722 EQM458722:EQZ458722 FAI458722:FAV458722 FKE458722:FKR458722 FUA458722:FUN458722 GDW458722:GEJ458722 GNS458722:GOF458722 GXO458722:GYB458722 HHK458722:HHX458722 HRG458722:HRT458722 IBC458722:IBP458722 IKY458722:ILL458722 IUU458722:IVH458722 JEQ458722:JFD458722 JOM458722:JOZ458722 JYI458722:JYV458722 KIE458722:KIR458722 KSA458722:KSN458722 LBW458722:LCJ458722 LLS458722:LMF458722 LVO458722:LWB458722 MFK458722:MFX458722 MPG458722:MPT458722 MZC458722:MZP458722 NIY458722:NJL458722 NSU458722:NTH458722 OCQ458722:ODD458722 OMM458722:OMZ458722 OWI458722:OWV458722 PGE458722:PGR458722 PQA458722:PQN458722 PZW458722:QAJ458722 QJS458722:QKF458722 QTO458722:QUB458722 RDK458722:RDX458722 RNG458722:RNT458722 RXC458722:RXP458722 SGY458722:SHL458722 SQU458722:SRH458722 TAQ458722:TBD458722 TKM458722:TKZ458722 TUI458722:TUV458722 UEE458722:UER458722 UOA458722:UON458722 UXW458722:UYJ458722 VHS458722:VIF458722 VRO458722:VSB458722 WBK458722:WBX458722 WLG458722:WLT458722 WVC458722:WVP458722 IQ524258:JD524258 SM524258:SZ524258 ACI524258:ACV524258 AME524258:AMR524258 AWA524258:AWN524258 BFW524258:BGJ524258 BPS524258:BQF524258 BZO524258:CAB524258 CJK524258:CJX524258 CTG524258:CTT524258 DDC524258:DDP524258 DMY524258:DNL524258 DWU524258:DXH524258 EGQ524258:EHD524258 EQM524258:EQZ524258 FAI524258:FAV524258 FKE524258:FKR524258 FUA524258:FUN524258 GDW524258:GEJ524258 GNS524258:GOF524258 GXO524258:GYB524258 HHK524258:HHX524258 HRG524258:HRT524258 IBC524258:IBP524258 IKY524258:ILL524258 IUU524258:IVH524258 JEQ524258:JFD524258 JOM524258:JOZ524258 JYI524258:JYV524258 KIE524258:KIR524258 KSA524258:KSN524258 LBW524258:LCJ524258 LLS524258:LMF524258 LVO524258:LWB524258 MFK524258:MFX524258 MPG524258:MPT524258 MZC524258:MZP524258 NIY524258:NJL524258 NSU524258:NTH524258 OCQ524258:ODD524258 OMM524258:OMZ524258 OWI524258:OWV524258 PGE524258:PGR524258 PQA524258:PQN524258 PZW524258:QAJ524258 QJS524258:QKF524258 QTO524258:QUB524258 RDK524258:RDX524258 RNG524258:RNT524258 RXC524258:RXP524258 SGY524258:SHL524258 SQU524258:SRH524258 TAQ524258:TBD524258 TKM524258:TKZ524258 TUI524258:TUV524258 UEE524258:UER524258 UOA524258:UON524258 UXW524258:UYJ524258 VHS524258:VIF524258 VRO524258:VSB524258 WBK524258:WBX524258 WLG524258:WLT524258 WVC524258:WVP524258 IQ589794:JD589794 SM589794:SZ589794 ACI589794:ACV589794 AME589794:AMR589794 AWA589794:AWN589794 BFW589794:BGJ589794 BPS589794:BQF589794 BZO589794:CAB589794 CJK589794:CJX589794 CTG589794:CTT589794 DDC589794:DDP589794 DMY589794:DNL589794 DWU589794:DXH589794 EGQ589794:EHD589794 EQM589794:EQZ589794 FAI589794:FAV589794 FKE589794:FKR589794 FUA589794:FUN589794 GDW589794:GEJ589794 GNS589794:GOF589794 GXO589794:GYB589794 HHK589794:HHX589794 HRG589794:HRT589794 IBC589794:IBP589794 IKY589794:ILL589794 IUU589794:IVH589794 JEQ589794:JFD589794 JOM589794:JOZ589794 JYI589794:JYV589794 KIE589794:KIR589794 KSA589794:KSN589794 LBW589794:LCJ589794 LLS589794:LMF589794 LVO589794:LWB589794 MFK589794:MFX589794 MPG589794:MPT589794 MZC589794:MZP589794 NIY589794:NJL589794 NSU589794:NTH589794 OCQ589794:ODD589794 OMM589794:OMZ589794 OWI589794:OWV589794 PGE589794:PGR589794 PQA589794:PQN589794 PZW589794:QAJ589794 QJS589794:QKF589794 QTO589794:QUB589794 RDK589794:RDX589794 RNG589794:RNT589794 RXC589794:RXP589794 SGY589794:SHL589794 SQU589794:SRH589794 TAQ589794:TBD589794 TKM589794:TKZ589794 TUI589794:TUV589794 UEE589794:UER589794 UOA589794:UON589794 UXW589794:UYJ589794 VHS589794:VIF589794 VRO589794:VSB589794 WBK589794:WBX589794 WLG589794:WLT589794 WVC589794:WVP589794 IQ655330:JD655330 SM655330:SZ655330 ACI655330:ACV655330 AME655330:AMR655330 AWA655330:AWN655330 BFW655330:BGJ655330 BPS655330:BQF655330 BZO655330:CAB655330 CJK655330:CJX655330 CTG655330:CTT655330 DDC655330:DDP655330 DMY655330:DNL655330 DWU655330:DXH655330 EGQ655330:EHD655330 EQM655330:EQZ655330 FAI655330:FAV655330 FKE655330:FKR655330 FUA655330:FUN655330 GDW655330:GEJ655330 GNS655330:GOF655330 GXO655330:GYB655330 HHK655330:HHX655330 HRG655330:HRT655330 IBC655330:IBP655330 IKY655330:ILL655330 IUU655330:IVH655330 JEQ655330:JFD655330 JOM655330:JOZ655330 JYI655330:JYV655330 KIE655330:KIR655330 KSA655330:KSN655330 LBW655330:LCJ655330 LLS655330:LMF655330 LVO655330:LWB655330 MFK655330:MFX655330 MPG655330:MPT655330 MZC655330:MZP655330 NIY655330:NJL655330 NSU655330:NTH655330 OCQ655330:ODD655330 OMM655330:OMZ655330 OWI655330:OWV655330 PGE655330:PGR655330 PQA655330:PQN655330 PZW655330:QAJ655330 QJS655330:QKF655330 QTO655330:QUB655330 RDK655330:RDX655330 RNG655330:RNT655330 RXC655330:RXP655330 SGY655330:SHL655330 SQU655330:SRH655330 TAQ655330:TBD655330 TKM655330:TKZ655330 TUI655330:TUV655330 UEE655330:UER655330 UOA655330:UON655330 UXW655330:UYJ655330 VHS655330:VIF655330 VRO655330:VSB655330 WBK655330:WBX655330 WLG655330:WLT655330 WVC655330:WVP655330 IQ720866:JD720866 SM720866:SZ720866 ACI720866:ACV720866 AME720866:AMR720866 AWA720866:AWN720866 BFW720866:BGJ720866 BPS720866:BQF720866 BZO720866:CAB720866 CJK720866:CJX720866 CTG720866:CTT720866 DDC720866:DDP720866 DMY720866:DNL720866 DWU720866:DXH720866 EGQ720866:EHD720866 EQM720866:EQZ720866 FAI720866:FAV720866 FKE720866:FKR720866 FUA720866:FUN720866 GDW720866:GEJ720866 GNS720866:GOF720866 GXO720866:GYB720866 HHK720866:HHX720866 HRG720866:HRT720866 IBC720866:IBP720866 IKY720866:ILL720866 IUU720866:IVH720866 JEQ720866:JFD720866 JOM720866:JOZ720866 JYI720866:JYV720866 KIE720866:KIR720866 KSA720866:KSN720866 LBW720866:LCJ720866 LLS720866:LMF720866 LVO720866:LWB720866 MFK720866:MFX720866 MPG720866:MPT720866 MZC720866:MZP720866 NIY720866:NJL720866 NSU720866:NTH720866 OCQ720866:ODD720866 OMM720866:OMZ720866 OWI720866:OWV720866 PGE720866:PGR720866 PQA720866:PQN720866 PZW720866:QAJ720866 QJS720866:QKF720866 QTO720866:QUB720866 RDK720866:RDX720866 RNG720866:RNT720866 RXC720866:RXP720866 SGY720866:SHL720866 SQU720866:SRH720866 TAQ720866:TBD720866 TKM720866:TKZ720866 TUI720866:TUV720866 UEE720866:UER720866 UOA720866:UON720866 UXW720866:UYJ720866 VHS720866:VIF720866 VRO720866:VSB720866 WBK720866:WBX720866 WLG720866:WLT720866 WVC720866:WVP720866 IQ786402:JD786402 SM786402:SZ786402 ACI786402:ACV786402 AME786402:AMR786402 AWA786402:AWN786402 BFW786402:BGJ786402 BPS786402:BQF786402 BZO786402:CAB786402 CJK786402:CJX786402 CTG786402:CTT786402 DDC786402:DDP786402 DMY786402:DNL786402 DWU786402:DXH786402 EGQ786402:EHD786402 EQM786402:EQZ786402 FAI786402:FAV786402 FKE786402:FKR786402 FUA786402:FUN786402 GDW786402:GEJ786402 GNS786402:GOF786402 GXO786402:GYB786402 HHK786402:HHX786402 HRG786402:HRT786402 IBC786402:IBP786402 IKY786402:ILL786402 IUU786402:IVH786402 JEQ786402:JFD786402 JOM786402:JOZ786402 JYI786402:JYV786402 KIE786402:KIR786402 KSA786402:KSN786402 LBW786402:LCJ786402 LLS786402:LMF786402 LVO786402:LWB786402 MFK786402:MFX786402 MPG786402:MPT786402 MZC786402:MZP786402 NIY786402:NJL786402 NSU786402:NTH786402 OCQ786402:ODD786402 OMM786402:OMZ786402 OWI786402:OWV786402 PGE786402:PGR786402 PQA786402:PQN786402 PZW786402:QAJ786402 QJS786402:QKF786402 QTO786402:QUB786402 RDK786402:RDX786402 RNG786402:RNT786402 RXC786402:RXP786402 SGY786402:SHL786402 SQU786402:SRH786402 TAQ786402:TBD786402 TKM786402:TKZ786402 TUI786402:TUV786402 UEE786402:UER786402 UOA786402:UON786402 UXW786402:UYJ786402 VHS786402:VIF786402 VRO786402:VSB786402 WBK786402:WBX786402 WLG786402:WLT786402 WVC786402:WVP786402 IQ851938:JD851938 SM851938:SZ851938 ACI851938:ACV851938 AME851938:AMR851938 AWA851938:AWN851938 BFW851938:BGJ851938 BPS851938:BQF851938 BZO851938:CAB851938 CJK851938:CJX851938 CTG851938:CTT851938 DDC851938:DDP851938 DMY851938:DNL851938 DWU851938:DXH851938 EGQ851938:EHD851938 EQM851938:EQZ851938 FAI851938:FAV851938 FKE851938:FKR851938 FUA851938:FUN851938 GDW851938:GEJ851938 GNS851938:GOF851938 GXO851938:GYB851938 HHK851938:HHX851938 HRG851938:HRT851938 IBC851938:IBP851938 IKY851938:ILL851938 IUU851938:IVH851938 JEQ851938:JFD851938 JOM851938:JOZ851938 JYI851938:JYV851938 KIE851938:KIR851938 KSA851938:KSN851938 LBW851938:LCJ851938 LLS851938:LMF851938 LVO851938:LWB851938 MFK851938:MFX851938 MPG851938:MPT851938 MZC851938:MZP851938 NIY851938:NJL851938 NSU851938:NTH851938 OCQ851938:ODD851938 OMM851938:OMZ851938 OWI851938:OWV851938 PGE851938:PGR851938 PQA851938:PQN851938 PZW851938:QAJ851938 QJS851938:QKF851938 QTO851938:QUB851938 RDK851938:RDX851938 RNG851938:RNT851938 RXC851938:RXP851938 SGY851938:SHL851938 SQU851938:SRH851938 TAQ851938:TBD851938 TKM851938:TKZ851938 TUI851938:TUV851938 UEE851938:UER851938 UOA851938:UON851938 UXW851938:UYJ851938 VHS851938:VIF851938 VRO851938:VSB851938 WBK851938:WBX851938 WLG851938:WLT851938 WVC851938:WVP851938 IQ917474:JD917474 SM917474:SZ917474 ACI917474:ACV917474 AME917474:AMR917474 AWA917474:AWN917474 BFW917474:BGJ917474 BPS917474:BQF917474 BZO917474:CAB917474 CJK917474:CJX917474 CTG917474:CTT917474 DDC917474:DDP917474 DMY917474:DNL917474 DWU917474:DXH917474 EGQ917474:EHD917474 EQM917474:EQZ917474 FAI917474:FAV917474 FKE917474:FKR917474 FUA917474:FUN917474 GDW917474:GEJ917474 GNS917474:GOF917474 GXO917474:GYB917474 HHK917474:HHX917474 HRG917474:HRT917474 IBC917474:IBP917474 IKY917474:ILL917474 IUU917474:IVH917474 JEQ917474:JFD917474 JOM917474:JOZ917474 JYI917474:JYV917474 KIE917474:KIR917474 KSA917474:KSN917474 LBW917474:LCJ917474 LLS917474:LMF917474 LVO917474:LWB917474 MFK917474:MFX917474 MPG917474:MPT917474 MZC917474:MZP917474 NIY917474:NJL917474 NSU917474:NTH917474 OCQ917474:ODD917474 OMM917474:OMZ917474 OWI917474:OWV917474 PGE917474:PGR917474 PQA917474:PQN917474 PZW917474:QAJ917474 QJS917474:QKF917474 QTO917474:QUB917474 RDK917474:RDX917474 RNG917474:RNT917474 RXC917474:RXP917474 SGY917474:SHL917474 SQU917474:SRH917474 TAQ917474:TBD917474 TKM917474:TKZ917474 TUI917474:TUV917474 UEE917474:UER917474 UOA917474:UON917474 UXW917474:UYJ917474 VHS917474:VIF917474 VRO917474:VSB917474 WBK917474:WBX917474 WLG917474:WLT917474 WVC917474:WVP917474 IQ983010:JD983010 SM983010:SZ983010 ACI983010:ACV983010 AME983010:AMR983010 AWA983010:AWN983010 BFW983010:BGJ983010 BPS983010:BQF983010 BZO983010:CAB983010 CJK983010:CJX983010 CTG983010:CTT983010 DDC983010:DDP983010 DMY983010:DNL983010 DWU983010:DXH983010 EGQ983010:EHD983010 EQM983010:EQZ983010 FAI983010:FAV983010 FKE983010:FKR983010 FUA983010:FUN983010 GDW983010:GEJ983010 GNS983010:GOF983010 GXO983010:GYB983010 HHK983010:HHX983010 HRG983010:HRT983010 IBC983010:IBP983010 IKY983010:ILL983010 IUU983010:IVH983010 JEQ983010:JFD983010 JOM983010:JOZ983010 JYI983010:JYV983010 KIE983010:KIR983010 KSA983010:KSN983010 LBW983010:LCJ983010 LLS983010:LMF983010 LVO983010:LWB983010 MFK983010:MFX983010 MPG983010:MPT983010 MZC983010:MZP983010 NIY983010:NJL983010 NSU983010:NTH983010 OCQ983010:ODD983010 OMM983010:OMZ983010 OWI983010:OWV983010 PGE983010:PGR983010 PQA983010:PQN983010 PZW983010:QAJ983010 QJS983010:QKF983010 QTO983010:QUB983010 RDK983010:RDX983010 RNG983010:RNT983010 RXC983010:RXP983010 SGY983010:SHL983010 SQU983010:SRH983010 TAQ983010:TBD983010 TKM983010:TKZ983010 TUI983010:TUV983010 UEE983010:UER983010 UOA983010:UON983010 UXW983010:UYJ983010 VHS983010:VIF983010 VRO983010:VSB983010 WBK983010:WBX983010 WLG983010:WLT983010 WVC983010:WVP983010 A983010:L983010 A917474:L917474 A851938:L851938 A786402:L786402 A720866:L720866 A655330:L655330 A589794:L589794 A524258:L524258 A458722:L458722 A393186:L393186 A327650:L327650 A262114:L262114 A196578:L196578 A131042:L131042 A65506:L65506 F983095:F1048576 F917559:F983009 F852023:F917473 F786487:F851937 F720951:F786401 F655415:F720865 F589879:F655329 F524343:F589793 F458807:F524257 F393271:F458721 F327735:F393185 F262199:F327649 F196663:F262113 F131127:F196577 F65591:F131041 F55:F65505 E983013:H983013 E917477:H917477 E851941:H851941 E786405:H786405 E720869:H720869 E655333:H655333 E589797:H589797 E524261:H524261 E458725:H458725 E393189:H393189 E327653:H327653 E262117:H262117 E196581:H196581 E131045:H131045 E65509:H65509 F983012:F983014 F917476:F917478 F851940:F851942 F786404:F786406 F720868:F720870 F655332:F655334 F589796:F589798 F524260:F524262 F458724:F458726 F393188:F393190 F327652:F327654 F262116:F262118 F196580:F196582 F131044:F131046 F65508:F65510 IW3:IW5 WVC1:WVP1 WLG1:WLT1 WBK1:WBX1 VRO1:VSB1 VHS1:VIF1 UXW1:UYJ1 UOA1:UON1 UEE1:UER1 TUI1:TUV1 TKM1:TKZ1 TAQ1:TBD1 SQU1:SRH1 SGY1:SHL1 RXC1:RXP1 RNG1:RNT1 RDK1:RDX1 QTO1:QUB1 QJS1:QKF1 PZW1:QAJ1 PQA1:PQN1 PGE1:PGR1 OWI1:OWV1 OMM1:OMZ1 OCQ1:ODD1 NSU1:NTH1 NIY1:NJL1 MZC1:MZP1 MPG1:MPT1 MFK1:MFX1 LVO1:LWB1 LLS1:LMF1 LBW1:LCJ1 KSA1:KSN1 KIE1:KIR1 JYI1:JYV1 JOM1:JOZ1 JEQ1:JFD1 IUU1:IVH1 IKY1:ILL1 IBC1:IBP1 HRG1:HRT1 HHK1:HHX1 GXO1:GYB1 GNS1:GOF1 GDW1:GEJ1 FUA1:FUN1 FKE1:FKR1 FAI1:FAV1 EQM1:EQZ1 EGQ1:EHD1 DWU1:DXH1 DMY1:DNL1 DDC1:DDP1 CTG1:CTT1 CJK1:CJX1 BZO1:CAB1 BPS1:BQF1 BFW1:BGJ1 AWA1:AWN1 AME1:AMR1 ACI1:ACV1 SM1:SZ1 IQ1:JD1 WVH4:WVK4 WLL4:WLO4 WBP4:WBS4 VRT4:VRW4 VHX4:VIA4 UYB4:UYE4 UOF4:UOI4 UEJ4:UEM4 TUN4:TUQ4 TKR4:TKU4 TAV4:TAY4 SQZ4:SRC4 SHD4:SHG4 RXH4:RXK4 RNL4:RNO4 RDP4:RDS4 QTT4:QTW4 QJX4:QKA4 QAB4:QAE4 PQF4:PQI4 PGJ4:PGM4 OWN4:OWQ4 OMR4:OMU4 OCV4:OCY4 NSZ4:NTC4 NJD4:NJG4 MZH4:MZK4 MPL4:MPO4 MFP4:MFS4 LVT4:LVW4 LLX4:LMA4 LCB4:LCE4 KSF4:KSI4 KIJ4:KIM4 JYN4:JYQ4 JOR4:JOU4 JEV4:JEY4 IUZ4:IVC4 ILD4:ILG4 IBH4:IBK4 HRL4:HRO4 HHP4:HHS4 GXT4:GXW4 GNX4:GOA4 GEB4:GEE4 FUF4:FUI4 FKJ4:FKM4 FAN4:FAQ4 EQR4:EQU4 EGV4:EGY4 DWZ4:DXC4 DND4:DNG4 DDH4:DDK4 CTL4:CTO4 CJP4:CJS4 BZT4:BZW4 BPX4:BQA4 BGB4:BGE4 AWF4:AWI4 AMJ4:AMM4 ACN4:ACQ4 SR4:SU4 IV4:IY4 WVI3:WVI5 WLM3:WLM5 WBQ3:WBQ5 VRU3:VRU5 VHY3:VHY5 UYC3:UYC5 UOG3:UOG5 UEK3:UEK5 TUO3:TUO5 TKS3:TKS5 TAW3:TAW5 SRA3:SRA5 SHE3:SHE5 RXI3:RXI5 RNM3:RNM5 RDQ3:RDQ5 QTU3:QTU5 QJY3:QJY5 QAC3:QAC5 PQG3:PQG5 PGK3:PGK5 OWO3:OWO5 OMS3:OMS5 OCW3:OCW5 NTA3:NTA5 NJE3:NJE5 MZI3:MZI5 MPM3:MPM5 MFQ3:MFQ5 LVU3:LVU5 LLY3:LLY5 LCC3:LCC5 KSG3:KSG5 KIK3:KIK5 JYO3:JYO5 JOS3:JOS5 JEW3:JEW5 IVA3:IVA5 ILE3:ILE5 IBI3:IBI5 HRM3:HRM5 HHQ3:HHQ5 GXU3:GXU5 GNY3:GNY5 GEC3:GEC5 FUG3:FUG5 FKK3:FKK5 FAO3:FAO5 EQS3:EQS5 EGW3:EGW5 DXA3:DXA5 DNE3:DNE5 DDI3:DDI5 CTM3:CTM5 CJQ3:CJQ5 BZU3:BZU5 BPY3:BPY5 BGC3:BGC5 AWG3:AWG5 AMK3:AMK5 ACO3:ACO5 SS3:SS5 E4:H4 A1:L1 F4:F5">
      <formula1>#REF!</formula1>
    </dataValidation>
    <dataValidation type="list" showInputMessage="1" showErrorMessage="1" errorTitle="Try again!" error="Please enter either yes or no." promptTitle="List on PTF attach. 1a?" prompt="Please enter yes if this individual should be listed on PTF attachment 1a; if not, please enter no._x000a_" sqref="IS65513:IS65518 SO65513:SO65518 ACK65513:ACK65518 AMG65513:AMG65518 AWC65513:AWC65518 BFY65513:BFY65518 BPU65513:BPU65518 BZQ65513:BZQ65518 CJM65513:CJM65518 CTI65513:CTI65518 DDE65513:DDE65518 DNA65513:DNA65518 DWW65513:DWW65518 EGS65513:EGS65518 EQO65513:EQO65518 FAK65513:FAK65518 FKG65513:FKG65518 FUC65513:FUC65518 GDY65513:GDY65518 GNU65513:GNU65518 GXQ65513:GXQ65518 HHM65513:HHM65518 HRI65513:HRI65518 IBE65513:IBE65518 ILA65513:ILA65518 IUW65513:IUW65518 JES65513:JES65518 JOO65513:JOO65518 JYK65513:JYK65518 KIG65513:KIG65518 KSC65513:KSC65518 LBY65513:LBY65518 LLU65513:LLU65518 LVQ65513:LVQ65518 MFM65513:MFM65518 MPI65513:MPI65518 MZE65513:MZE65518 NJA65513:NJA65518 NSW65513:NSW65518 OCS65513:OCS65518 OMO65513:OMO65518 OWK65513:OWK65518 PGG65513:PGG65518 PQC65513:PQC65518 PZY65513:PZY65518 QJU65513:QJU65518 QTQ65513:QTQ65518 RDM65513:RDM65518 RNI65513:RNI65518 RXE65513:RXE65518 SHA65513:SHA65518 SQW65513:SQW65518 TAS65513:TAS65518 TKO65513:TKO65518 TUK65513:TUK65518 UEG65513:UEG65518 UOC65513:UOC65518 UXY65513:UXY65518 VHU65513:VHU65518 VRQ65513:VRQ65518 WBM65513:WBM65518 WLI65513:WLI65518 WVE65513:WVE65518 IS131049:IS131054 SO131049:SO131054 ACK131049:ACK131054 AMG131049:AMG131054 AWC131049:AWC131054 BFY131049:BFY131054 BPU131049:BPU131054 BZQ131049:BZQ131054 CJM131049:CJM131054 CTI131049:CTI131054 DDE131049:DDE131054 DNA131049:DNA131054 DWW131049:DWW131054 EGS131049:EGS131054 EQO131049:EQO131054 FAK131049:FAK131054 FKG131049:FKG131054 FUC131049:FUC131054 GDY131049:GDY131054 GNU131049:GNU131054 GXQ131049:GXQ131054 HHM131049:HHM131054 HRI131049:HRI131054 IBE131049:IBE131054 ILA131049:ILA131054 IUW131049:IUW131054 JES131049:JES131054 JOO131049:JOO131054 JYK131049:JYK131054 KIG131049:KIG131054 KSC131049:KSC131054 LBY131049:LBY131054 LLU131049:LLU131054 LVQ131049:LVQ131054 MFM131049:MFM131054 MPI131049:MPI131054 MZE131049:MZE131054 NJA131049:NJA131054 NSW131049:NSW131054 OCS131049:OCS131054 OMO131049:OMO131054 OWK131049:OWK131054 PGG131049:PGG131054 PQC131049:PQC131054 PZY131049:PZY131054 QJU131049:QJU131054 QTQ131049:QTQ131054 RDM131049:RDM131054 RNI131049:RNI131054 RXE131049:RXE131054 SHA131049:SHA131054 SQW131049:SQW131054 TAS131049:TAS131054 TKO131049:TKO131054 TUK131049:TUK131054 UEG131049:UEG131054 UOC131049:UOC131054 UXY131049:UXY131054 VHU131049:VHU131054 VRQ131049:VRQ131054 WBM131049:WBM131054 WLI131049:WLI131054 WVE131049:WVE131054 IS196585:IS196590 SO196585:SO196590 ACK196585:ACK196590 AMG196585:AMG196590 AWC196585:AWC196590 BFY196585:BFY196590 BPU196585:BPU196590 BZQ196585:BZQ196590 CJM196585:CJM196590 CTI196585:CTI196590 DDE196585:DDE196590 DNA196585:DNA196590 DWW196585:DWW196590 EGS196585:EGS196590 EQO196585:EQO196590 FAK196585:FAK196590 FKG196585:FKG196590 FUC196585:FUC196590 GDY196585:GDY196590 GNU196585:GNU196590 GXQ196585:GXQ196590 HHM196585:HHM196590 HRI196585:HRI196590 IBE196585:IBE196590 ILA196585:ILA196590 IUW196585:IUW196590 JES196585:JES196590 JOO196585:JOO196590 JYK196585:JYK196590 KIG196585:KIG196590 KSC196585:KSC196590 LBY196585:LBY196590 LLU196585:LLU196590 LVQ196585:LVQ196590 MFM196585:MFM196590 MPI196585:MPI196590 MZE196585:MZE196590 NJA196585:NJA196590 NSW196585:NSW196590 OCS196585:OCS196590 OMO196585:OMO196590 OWK196585:OWK196590 PGG196585:PGG196590 PQC196585:PQC196590 PZY196585:PZY196590 QJU196585:QJU196590 QTQ196585:QTQ196590 RDM196585:RDM196590 RNI196585:RNI196590 RXE196585:RXE196590 SHA196585:SHA196590 SQW196585:SQW196590 TAS196585:TAS196590 TKO196585:TKO196590 TUK196585:TUK196590 UEG196585:UEG196590 UOC196585:UOC196590 UXY196585:UXY196590 VHU196585:VHU196590 VRQ196585:VRQ196590 WBM196585:WBM196590 WLI196585:WLI196590 WVE196585:WVE196590 IS262121:IS262126 SO262121:SO262126 ACK262121:ACK262126 AMG262121:AMG262126 AWC262121:AWC262126 BFY262121:BFY262126 BPU262121:BPU262126 BZQ262121:BZQ262126 CJM262121:CJM262126 CTI262121:CTI262126 DDE262121:DDE262126 DNA262121:DNA262126 DWW262121:DWW262126 EGS262121:EGS262126 EQO262121:EQO262126 FAK262121:FAK262126 FKG262121:FKG262126 FUC262121:FUC262126 GDY262121:GDY262126 GNU262121:GNU262126 GXQ262121:GXQ262126 HHM262121:HHM262126 HRI262121:HRI262126 IBE262121:IBE262126 ILA262121:ILA262126 IUW262121:IUW262126 JES262121:JES262126 JOO262121:JOO262126 JYK262121:JYK262126 KIG262121:KIG262126 KSC262121:KSC262126 LBY262121:LBY262126 LLU262121:LLU262126 LVQ262121:LVQ262126 MFM262121:MFM262126 MPI262121:MPI262126 MZE262121:MZE262126 NJA262121:NJA262126 NSW262121:NSW262126 OCS262121:OCS262126 OMO262121:OMO262126 OWK262121:OWK262126 PGG262121:PGG262126 PQC262121:PQC262126 PZY262121:PZY262126 QJU262121:QJU262126 QTQ262121:QTQ262126 RDM262121:RDM262126 RNI262121:RNI262126 RXE262121:RXE262126 SHA262121:SHA262126 SQW262121:SQW262126 TAS262121:TAS262126 TKO262121:TKO262126 TUK262121:TUK262126 UEG262121:UEG262126 UOC262121:UOC262126 UXY262121:UXY262126 VHU262121:VHU262126 VRQ262121:VRQ262126 WBM262121:WBM262126 WLI262121:WLI262126 WVE262121:WVE262126 IS327657:IS327662 SO327657:SO327662 ACK327657:ACK327662 AMG327657:AMG327662 AWC327657:AWC327662 BFY327657:BFY327662 BPU327657:BPU327662 BZQ327657:BZQ327662 CJM327657:CJM327662 CTI327657:CTI327662 DDE327657:DDE327662 DNA327657:DNA327662 DWW327657:DWW327662 EGS327657:EGS327662 EQO327657:EQO327662 FAK327657:FAK327662 FKG327657:FKG327662 FUC327657:FUC327662 GDY327657:GDY327662 GNU327657:GNU327662 GXQ327657:GXQ327662 HHM327657:HHM327662 HRI327657:HRI327662 IBE327657:IBE327662 ILA327657:ILA327662 IUW327657:IUW327662 JES327657:JES327662 JOO327657:JOO327662 JYK327657:JYK327662 KIG327657:KIG327662 KSC327657:KSC327662 LBY327657:LBY327662 LLU327657:LLU327662 LVQ327657:LVQ327662 MFM327657:MFM327662 MPI327657:MPI327662 MZE327657:MZE327662 NJA327657:NJA327662 NSW327657:NSW327662 OCS327657:OCS327662 OMO327657:OMO327662 OWK327657:OWK327662 PGG327657:PGG327662 PQC327657:PQC327662 PZY327657:PZY327662 QJU327657:QJU327662 QTQ327657:QTQ327662 RDM327657:RDM327662 RNI327657:RNI327662 RXE327657:RXE327662 SHA327657:SHA327662 SQW327657:SQW327662 TAS327657:TAS327662 TKO327657:TKO327662 TUK327657:TUK327662 UEG327657:UEG327662 UOC327657:UOC327662 UXY327657:UXY327662 VHU327657:VHU327662 VRQ327657:VRQ327662 WBM327657:WBM327662 WLI327657:WLI327662 WVE327657:WVE327662 IS393193:IS393198 SO393193:SO393198 ACK393193:ACK393198 AMG393193:AMG393198 AWC393193:AWC393198 BFY393193:BFY393198 BPU393193:BPU393198 BZQ393193:BZQ393198 CJM393193:CJM393198 CTI393193:CTI393198 DDE393193:DDE393198 DNA393193:DNA393198 DWW393193:DWW393198 EGS393193:EGS393198 EQO393193:EQO393198 FAK393193:FAK393198 FKG393193:FKG393198 FUC393193:FUC393198 GDY393193:GDY393198 GNU393193:GNU393198 GXQ393193:GXQ393198 HHM393193:HHM393198 HRI393193:HRI393198 IBE393193:IBE393198 ILA393193:ILA393198 IUW393193:IUW393198 JES393193:JES393198 JOO393193:JOO393198 JYK393193:JYK393198 KIG393193:KIG393198 KSC393193:KSC393198 LBY393193:LBY393198 LLU393193:LLU393198 LVQ393193:LVQ393198 MFM393193:MFM393198 MPI393193:MPI393198 MZE393193:MZE393198 NJA393193:NJA393198 NSW393193:NSW393198 OCS393193:OCS393198 OMO393193:OMO393198 OWK393193:OWK393198 PGG393193:PGG393198 PQC393193:PQC393198 PZY393193:PZY393198 QJU393193:QJU393198 QTQ393193:QTQ393198 RDM393193:RDM393198 RNI393193:RNI393198 RXE393193:RXE393198 SHA393193:SHA393198 SQW393193:SQW393198 TAS393193:TAS393198 TKO393193:TKO393198 TUK393193:TUK393198 UEG393193:UEG393198 UOC393193:UOC393198 UXY393193:UXY393198 VHU393193:VHU393198 VRQ393193:VRQ393198 WBM393193:WBM393198 WLI393193:WLI393198 WVE393193:WVE393198 IS458729:IS458734 SO458729:SO458734 ACK458729:ACK458734 AMG458729:AMG458734 AWC458729:AWC458734 BFY458729:BFY458734 BPU458729:BPU458734 BZQ458729:BZQ458734 CJM458729:CJM458734 CTI458729:CTI458734 DDE458729:DDE458734 DNA458729:DNA458734 DWW458729:DWW458734 EGS458729:EGS458734 EQO458729:EQO458734 FAK458729:FAK458734 FKG458729:FKG458734 FUC458729:FUC458734 GDY458729:GDY458734 GNU458729:GNU458734 GXQ458729:GXQ458734 HHM458729:HHM458734 HRI458729:HRI458734 IBE458729:IBE458734 ILA458729:ILA458734 IUW458729:IUW458734 JES458729:JES458734 JOO458729:JOO458734 JYK458729:JYK458734 KIG458729:KIG458734 KSC458729:KSC458734 LBY458729:LBY458734 LLU458729:LLU458734 LVQ458729:LVQ458734 MFM458729:MFM458734 MPI458729:MPI458734 MZE458729:MZE458734 NJA458729:NJA458734 NSW458729:NSW458734 OCS458729:OCS458734 OMO458729:OMO458734 OWK458729:OWK458734 PGG458729:PGG458734 PQC458729:PQC458734 PZY458729:PZY458734 QJU458729:QJU458734 QTQ458729:QTQ458734 RDM458729:RDM458734 RNI458729:RNI458734 RXE458729:RXE458734 SHA458729:SHA458734 SQW458729:SQW458734 TAS458729:TAS458734 TKO458729:TKO458734 TUK458729:TUK458734 UEG458729:UEG458734 UOC458729:UOC458734 UXY458729:UXY458734 VHU458729:VHU458734 VRQ458729:VRQ458734 WBM458729:WBM458734 WLI458729:WLI458734 WVE458729:WVE458734 IS524265:IS524270 SO524265:SO524270 ACK524265:ACK524270 AMG524265:AMG524270 AWC524265:AWC524270 BFY524265:BFY524270 BPU524265:BPU524270 BZQ524265:BZQ524270 CJM524265:CJM524270 CTI524265:CTI524270 DDE524265:DDE524270 DNA524265:DNA524270 DWW524265:DWW524270 EGS524265:EGS524270 EQO524265:EQO524270 FAK524265:FAK524270 FKG524265:FKG524270 FUC524265:FUC524270 GDY524265:GDY524270 GNU524265:GNU524270 GXQ524265:GXQ524270 HHM524265:HHM524270 HRI524265:HRI524270 IBE524265:IBE524270 ILA524265:ILA524270 IUW524265:IUW524270 JES524265:JES524270 JOO524265:JOO524270 JYK524265:JYK524270 KIG524265:KIG524270 KSC524265:KSC524270 LBY524265:LBY524270 LLU524265:LLU524270 LVQ524265:LVQ524270 MFM524265:MFM524270 MPI524265:MPI524270 MZE524265:MZE524270 NJA524265:NJA524270 NSW524265:NSW524270 OCS524265:OCS524270 OMO524265:OMO524270 OWK524265:OWK524270 PGG524265:PGG524270 PQC524265:PQC524270 PZY524265:PZY524270 QJU524265:QJU524270 QTQ524265:QTQ524270 RDM524265:RDM524270 RNI524265:RNI524270 RXE524265:RXE524270 SHA524265:SHA524270 SQW524265:SQW524270 TAS524265:TAS524270 TKO524265:TKO524270 TUK524265:TUK524270 UEG524265:UEG524270 UOC524265:UOC524270 UXY524265:UXY524270 VHU524265:VHU524270 VRQ524265:VRQ524270 WBM524265:WBM524270 WLI524265:WLI524270 WVE524265:WVE524270 IS589801:IS589806 SO589801:SO589806 ACK589801:ACK589806 AMG589801:AMG589806 AWC589801:AWC589806 BFY589801:BFY589806 BPU589801:BPU589806 BZQ589801:BZQ589806 CJM589801:CJM589806 CTI589801:CTI589806 DDE589801:DDE589806 DNA589801:DNA589806 DWW589801:DWW589806 EGS589801:EGS589806 EQO589801:EQO589806 FAK589801:FAK589806 FKG589801:FKG589806 FUC589801:FUC589806 GDY589801:GDY589806 GNU589801:GNU589806 GXQ589801:GXQ589806 HHM589801:HHM589806 HRI589801:HRI589806 IBE589801:IBE589806 ILA589801:ILA589806 IUW589801:IUW589806 JES589801:JES589806 JOO589801:JOO589806 JYK589801:JYK589806 KIG589801:KIG589806 KSC589801:KSC589806 LBY589801:LBY589806 LLU589801:LLU589806 LVQ589801:LVQ589806 MFM589801:MFM589806 MPI589801:MPI589806 MZE589801:MZE589806 NJA589801:NJA589806 NSW589801:NSW589806 OCS589801:OCS589806 OMO589801:OMO589806 OWK589801:OWK589806 PGG589801:PGG589806 PQC589801:PQC589806 PZY589801:PZY589806 QJU589801:QJU589806 QTQ589801:QTQ589806 RDM589801:RDM589806 RNI589801:RNI589806 RXE589801:RXE589806 SHA589801:SHA589806 SQW589801:SQW589806 TAS589801:TAS589806 TKO589801:TKO589806 TUK589801:TUK589806 UEG589801:UEG589806 UOC589801:UOC589806 UXY589801:UXY589806 VHU589801:VHU589806 VRQ589801:VRQ589806 WBM589801:WBM589806 WLI589801:WLI589806 WVE589801:WVE589806 IS655337:IS655342 SO655337:SO655342 ACK655337:ACK655342 AMG655337:AMG655342 AWC655337:AWC655342 BFY655337:BFY655342 BPU655337:BPU655342 BZQ655337:BZQ655342 CJM655337:CJM655342 CTI655337:CTI655342 DDE655337:DDE655342 DNA655337:DNA655342 DWW655337:DWW655342 EGS655337:EGS655342 EQO655337:EQO655342 FAK655337:FAK655342 FKG655337:FKG655342 FUC655337:FUC655342 GDY655337:GDY655342 GNU655337:GNU655342 GXQ655337:GXQ655342 HHM655337:HHM655342 HRI655337:HRI655342 IBE655337:IBE655342 ILA655337:ILA655342 IUW655337:IUW655342 JES655337:JES655342 JOO655337:JOO655342 JYK655337:JYK655342 KIG655337:KIG655342 KSC655337:KSC655342 LBY655337:LBY655342 LLU655337:LLU655342 LVQ655337:LVQ655342 MFM655337:MFM655342 MPI655337:MPI655342 MZE655337:MZE655342 NJA655337:NJA655342 NSW655337:NSW655342 OCS655337:OCS655342 OMO655337:OMO655342 OWK655337:OWK655342 PGG655337:PGG655342 PQC655337:PQC655342 PZY655337:PZY655342 QJU655337:QJU655342 QTQ655337:QTQ655342 RDM655337:RDM655342 RNI655337:RNI655342 RXE655337:RXE655342 SHA655337:SHA655342 SQW655337:SQW655342 TAS655337:TAS655342 TKO655337:TKO655342 TUK655337:TUK655342 UEG655337:UEG655342 UOC655337:UOC655342 UXY655337:UXY655342 VHU655337:VHU655342 VRQ655337:VRQ655342 WBM655337:WBM655342 WLI655337:WLI655342 WVE655337:WVE655342 IS720873:IS720878 SO720873:SO720878 ACK720873:ACK720878 AMG720873:AMG720878 AWC720873:AWC720878 BFY720873:BFY720878 BPU720873:BPU720878 BZQ720873:BZQ720878 CJM720873:CJM720878 CTI720873:CTI720878 DDE720873:DDE720878 DNA720873:DNA720878 DWW720873:DWW720878 EGS720873:EGS720878 EQO720873:EQO720878 FAK720873:FAK720878 FKG720873:FKG720878 FUC720873:FUC720878 GDY720873:GDY720878 GNU720873:GNU720878 GXQ720873:GXQ720878 HHM720873:HHM720878 HRI720873:HRI720878 IBE720873:IBE720878 ILA720873:ILA720878 IUW720873:IUW720878 JES720873:JES720878 JOO720873:JOO720878 JYK720873:JYK720878 KIG720873:KIG720878 KSC720873:KSC720878 LBY720873:LBY720878 LLU720873:LLU720878 LVQ720873:LVQ720878 MFM720873:MFM720878 MPI720873:MPI720878 MZE720873:MZE720878 NJA720873:NJA720878 NSW720873:NSW720878 OCS720873:OCS720878 OMO720873:OMO720878 OWK720873:OWK720878 PGG720873:PGG720878 PQC720873:PQC720878 PZY720873:PZY720878 QJU720873:QJU720878 QTQ720873:QTQ720878 RDM720873:RDM720878 RNI720873:RNI720878 RXE720873:RXE720878 SHA720873:SHA720878 SQW720873:SQW720878 TAS720873:TAS720878 TKO720873:TKO720878 TUK720873:TUK720878 UEG720873:UEG720878 UOC720873:UOC720878 UXY720873:UXY720878 VHU720873:VHU720878 VRQ720873:VRQ720878 WBM720873:WBM720878 WLI720873:WLI720878 WVE720873:WVE720878 IS786409:IS786414 SO786409:SO786414 ACK786409:ACK786414 AMG786409:AMG786414 AWC786409:AWC786414 BFY786409:BFY786414 BPU786409:BPU786414 BZQ786409:BZQ786414 CJM786409:CJM786414 CTI786409:CTI786414 DDE786409:DDE786414 DNA786409:DNA786414 DWW786409:DWW786414 EGS786409:EGS786414 EQO786409:EQO786414 FAK786409:FAK786414 FKG786409:FKG786414 FUC786409:FUC786414 GDY786409:GDY786414 GNU786409:GNU786414 GXQ786409:GXQ786414 HHM786409:HHM786414 HRI786409:HRI786414 IBE786409:IBE786414 ILA786409:ILA786414 IUW786409:IUW786414 JES786409:JES786414 JOO786409:JOO786414 JYK786409:JYK786414 KIG786409:KIG786414 KSC786409:KSC786414 LBY786409:LBY786414 LLU786409:LLU786414 LVQ786409:LVQ786414 MFM786409:MFM786414 MPI786409:MPI786414 MZE786409:MZE786414 NJA786409:NJA786414 NSW786409:NSW786414 OCS786409:OCS786414 OMO786409:OMO786414 OWK786409:OWK786414 PGG786409:PGG786414 PQC786409:PQC786414 PZY786409:PZY786414 QJU786409:QJU786414 QTQ786409:QTQ786414 RDM786409:RDM786414 RNI786409:RNI786414 RXE786409:RXE786414 SHA786409:SHA786414 SQW786409:SQW786414 TAS786409:TAS786414 TKO786409:TKO786414 TUK786409:TUK786414 UEG786409:UEG786414 UOC786409:UOC786414 UXY786409:UXY786414 VHU786409:VHU786414 VRQ786409:VRQ786414 WBM786409:WBM786414 WLI786409:WLI786414 WVE786409:WVE786414 IS851945:IS851950 SO851945:SO851950 ACK851945:ACK851950 AMG851945:AMG851950 AWC851945:AWC851950 BFY851945:BFY851950 BPU851945:BPU851950 BZQ851945:BZQ851950 CJM851945:CJM851950 CTI851945:CTI851950 DDE851945:DDE851950 DNA851945:DNA851950 DWW851945:DWW851950 EGS851945:EGS851950 EQO851945:EQO851950 FAK851945:FAK851950 FKG851945:FKG851950 FUC851945:FUC851950 GDY851945:GDY851950 GNU851945:GNU851950 GXQ851945:GXQ851950 HHM851945:HHM851950 HRI851945:HRI851950 IBE851945:IBE851950 ILA851945:ILA851950 IUW851945:IUW851950 JES851945:JES851950 JOO851945:JOO851950 JYK851945:JYK851950 KIG851945:KIG851950 KSC851945:KSC851950 LBY851945:LBY851950 LLU851945:LLU851950 LVQ851945:LVQ851950 MFM851945:MFM851950 MPI851945:MPI851950 MZE851945:MZE851950 NJA851945:NJA851950 NSW851945:NSW851950 OCS851945:OCS851950 OMO851945:OMO851950 OWK851945:OWK851950 PGG851945:PGG851950 PQC851945:PQC851950 PZY851945:PZY851950 QJU851945:QJU851950 QTQ851945:QTQ851950 RDM851945:RDM851950 RNI851945:RNI851950 RXE851945:RXE851950 SHA851945:SHA851950 SQW851945:SQW851950 TAS851945:TAS851950 TKO851945:TKO851950 TUK851945:TUK851950 UEG851945:UEG851950 UOC851945:UOC851950 UXY851945:UXY851950 VHU851945:VHU851950 VRQ851945:VRQ851950 WBM851945:WBM851950 WLI851945:WLI851950 WVE851945:WVE851950 IS917481:IS917486 SO917481:SO917486 ACK917481:ACK917486 AMG917481:AMG917486 AWC917481:AWC917486 BFY917481:BFY917486 BPU917481:BPU917486 BZQ917481:BZQ917486 CJM917481:CJM917486 CTI917481:CTI917486 DDE917481:DDE917486 DNA917481:DNA917486 DWW917481:DWW917486 EGS917481:EGS917486 EQO917481:EQO917486 FAK917481:FAK917486 FKG917481:FKG917486 FUC917481:FUC917486 GDY917481:GDY917486 GNU917481:GNU917486 GXQ917481:GXQ917486 HHM917481:HHM917486 HRI917481:HRI917486 IBE917481:IBE917486 ILA917481:ILA917486 IUW917481:IUW917486 JES917481:JES917486 JOO917481:JOO917486 JYK917481:JYK917486 KIG917481:KIG917486 KSC917481:KSC917486 LBY917481:LBY917486 LLU917481:LLU917486 LVQ917481:LVQ917486 MFM917481:MFM917486 MPI917481:MPI917486 MZE917481:MZE917486 NJA917481:NJA917486 NSW917481:NSW917486 OCS917481:OCS917486 OMO917481:OMO917486 OWK917481:OWK917486 PGG917481:PGG917486 PQC917481:PQC917486 PZY917481:PZY917486 QJU917481:QJU917486 QTQ917481:QTQ917486 RDM917481:RDM917486 RNI917481:RNI917486 RXE917481:RXE917486 SHA917481:SHA917486 SQW917481:SQW917486 TAS917481:TAS917486 TKO917481:TKO917486 TUK917481:TUK917486 UEG917481:UEG917486 UOC917481:UOC917486 UXY917481:UXY917486 VHU917481:VHU917486 VRQ917481:VRQ917486 WBM917481:WBM917486 WLI917481:WLI917486 WVE917481:WVE917486 IS983017:IS983022 SO983017:SO983022 ACK983017:ACK983022 AMG983017:AMG983022 AWC983017:AWC983022 BFY983017:BFY983022 BPU983017:BPU983022 BZQ983017:BZQ983022 CJM983017:CJM983022 CTI983017:CTI983022 DDE983017:DDE983022 DNA983017:DNA983022 DWW983017:DWW983022 EGS983017:EGS983022 EQO983017:EQO983022 FAK983017:FAK983022 FKG983017:FKG983022 FUC983017:FUC983022 GDY983017:GDY983022 GNU983017:GNU983022 GXQ983017:GXQ983022 HHM983017:HHM983022 HRI983017:HRI983022 IBE983017:IBE983022 ILA983017:ILA983022 IUW983017:IUW983022 JES983017:JES983022 JOO983017:JOO983022 JYK983017:JYK983022 KIG983017:KIG983022 KSC983017:KSC983022 LBY983017:LBY983022 LLU983017:LLU983022 LVQ983017:LVQ983022 MFM983017:MFM983022 MPI983017:MPI983022 MZE983017:MZE983022 NJA983017:NJA983022 NSW983017:NSW983022 OCS983017:OCS983022 OMO983017:OMO983022 OWK983017:OWK983022 PGG983017:PGG983022 PQC983017:PQC983022 PZY983017:PZY983022 QJU983017:QJU983022 QTQ983017:QTQ983022 RDM983017:RDM983022 RNI983017:RNI983022 RXE983017:RXE983022 SHA983017:SHA983022 SQW983017:SQW983022 TAS983017:TAS983022 TKO983017:TKO983022 TUK983017:TUK983022 UEG983017:UEG983022 UOC983017:UOC983022 UXY983017:UXY983022 VHU983017:VHU983022 VRQ983017:VRQ983022 WBM983017:WBM983022 WLI983017:WLI983022 WVE983017:WVE983022">
      <formula1>$U$7:$U$7</formula1>
    </dataValidation>
    <dataValidation type="list" allowBlank="1" showInputMessage="1" showErrorMessage="1" promptTitle="Fringe rate" prompt="Choose the appropriate rate:_x000a_federal=24.8%_x000a_nonfederal=26.9%_x000a_part-time=8.0%" sqref="G3">
      <formula1>#REF!</formula1>
    </dataValidation>
  </dataValidations>
  <pageMargins left="0.7" right="0.7" top="0.75" bottom="0.75" header="0.3" footer="0.3"/>
  <pageSetup orientation="portrait" verticalDpi="0" r:id="rId1"/>
  <ignoredErrors>
    <ignoredError sqref="B5 I15:J15 K15:L15"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TIGER Budget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Reviewer</dc:creator>
  <cp:lastModifiedBy>Karyn M. Warsow</cp:lastModifiedBy>
  <dcterms:created xsi:type="dcterms:W3CDTF">2009-02-23T18:45:26Z</dcterms:created>
  <dcterms:modified xsi:type="dcterms:W3CDTF">2011-10-28T17:21:41Z</dcterms:modified>
</cp:coreProperties>
</file>